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新区" sheetId="1" r:id="rId1"/>
    <sheet name="东区" sheetId="2" r:id="rId2"/>
  </sheets>
  <calcPr calcId="144525"/>
</workbook>
</file>

<file path=xl/sharedStrings.xml><?xml version="1.0" encoding="utf-8"?>
<sst xmlns="http://schemas.openxmlformats.org/spreadsheetml/2006/main" count="384" uniqueCount="149">
  <si>
    <r>
      <rPr>
        <sz val="12"/>
        <color indexed="8"/>
        <rFont val="楷体_GB2312"/>
        <charset val="134"/>
      </rPr>
      <t>编号</t>
    </r>
    <r>
      <rPr>
        <sz val="9"/>
        <color indexed="8"/>
        <rFont val="Times New Roman"/>
        <charset val="0"/>
      </rPr>
      <t xml:space="preserve"> </t>
    </r>
    <r>
      <rPr>
        <u/>
        <sz val="12"/>
        <color indexed="8"/>
        <rFont val="Times New Roman"/>
        <charset val="0"/>
      </rPr>
      <t xml:space="preserve">     </t>
    </r>
    <r>
      <rPr>
        <u/>
        <sz val="12"/>
        <color indexed="8"/>
        <rFont val="宋体"/>
        <charset val="134"/>
      </rPr>
      <t xml:space="preserve">    </t>
    </r>
    <r>
      <rPr>
        <sz val="9"/>
        <color indexed="8"/>
        <rFont val="Times New Roman"/>
        <charset val="0"/>
      </rPr>
      <t xml:space="preserve"> </t>
    </r>
  </si>
  <si>
    <t>2023年度 义马市 农机购置补贴核实结果表公示（第三批）</t>
  </si>
  <si>
    <r>
      <rPr>
        <sz val="16"/>
        <color rgb="FF000000"/>
        <rFont val="宋体"/>
        <charset val="134"/>
      </rPr>
      <t>填报单位（章）：义马市农业农村局</t>
    </r>
    <r>
      <rPr>
        <sz val="12"/>
        <color indexed="8"/>
        <rFont val="宋体"/>
        <charset val="134"/>
      </rPr>
      <t xml:space="preserve">               </t>
    </r>
    <r>
      <rPr>
        <sz val="16"/>
        <color rgb="FF000000"/>
        <rFont val="宋体"/>
        <charset val="134"/>
      </rPr>
      <t>时间：2023年12月1日</t>
    </r>
    <r>
      <rPr>
        <sz val="16"/>
        <color indexed="8"/>
        <rFont val="Times New Roman"/>
        <charset val="0"/>
      </rPr>
      <t xml:space="preserve"> </t>
    </r>
  </si>
  <si>
    <t>序号</t>
  </si>
  <si>
    <t>所在乡（镇）</t>
  </si>
  <si>
    <t>所在村</t>
  </si>
  <si>
    <t>购机者姓名</t>
  </si>
  <si>
    <t>机具
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</si>
  <si>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</si>
  <si>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</si>
  <si>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</si>
  <si>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</si>
  <si>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</si>
  <si>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</si>
  <si>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</si>
  <si>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报废补贴额（元）</t>
  </si>
  <si>
    <t>新区</t>
  </si>
  <si>
    <t>梁沟</t>
  </si>
  <si>
    <t>杜正军</t>
  </si>
  <si>
    <t>微型耕耘机</t>
  </si>
  <si>
    <t>重庆宗申通用动力机械有限公司</t>
  </si>
  <si>
    <t>1WG4.0-95FQ-ZC4</t>
  </si>
  <si>
    <t>渑池县皓田农机有限公司</t>
  </si>
  <si>
    <t>韩金拴</t>
  </si>
  <si>
    <t>单粒（精密）播种机</t>
  </si>
  <si>
    <t>任丘市喜洋洋农业机械有限公司</t>
  </si>
  <si>
    <t>2BMYZF-3</t>
  </si>
  <si>
    <t>渑池县田润农机有限公司</t>
  </si>
  <si>
    <t>付村</t>
  </si>
  <si>
    <t>宋海军</t>
  </si>
  <si>
    <t>1WGQZ4.5-100D</t>
  </si>
  <si>
    <t xml:space="preserve">韩海珍 </t>
  </si>
  <si>
    <t>任丘市双印农业机械制造有限公司</t>
  </si>
  <si>
    <t xml:space="preserve">2BYCF-3 </t>
  </si>
  <si>
    <t>渑池振祥商贸有限公司</t>
  </si>
  <si>
    <t>千秋</t>
  </si>
  <si>
    <t>张贵生</t>
  </si>
  <si>
    <t xml:space="preserve">威马农机股份有限公司 </t>
  </si>
  <si>
    <t>1WGQD2.6-33C</t>
  </si>
  <si>
    <t>渑池县田野农机有限公司</t>
  </si>
  <si>
    <t>邵菲菲</t>
  </si>
  <si>
    <t>犁</t>
  </si>
  <si>
    <t>郑州瑞丰王农业机械有限公司</t>
  </si>
  <si>
    <t>1LFY-435D</t>
  </si>
  <si>
    <t>洛阳精耕农业机械有限公司</t>
  </si>
  <si>
    <t>礼召</t>
  </si>
  <si>
    <t>马宝霞</t>
  </si>
  <si>
    <t>果蔬干燥机</t>
  </si>
  <si>
    <t>河南星怡农业发展有限公司</t>
  </si>
  <si>
    <t>5HGXY-0.4</t>
  </si>
  <si>
    <t>廿铺</t>
  </si>
  <si>
    <t xml:space="preserve">吴小孬 </t>
  </si>
  <si>
    <t>河北华硕农业机械制造有限公司</t>
  </si>
  <si>
    <t>2BYFCF-5</t>
  </si>
  <si>
    <t>郭庄</t>
  </si>
  <si>
    <t>贾青山</t>
  </si>
  <si>
    <t>田园管理机</t>
  </si>
  <si>
    <t>山东绿佳机械有限公司</t>
  </si>
  <si>
    <t>3TGQ-4W</t>
  </si>
  <si>
    <t>总计</t>
  </si>
  <si>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宋体"/>
        <charset val="134"/>
      </rPr>
      <t xml:space="preserve">注：此表由县级农机管理部门填报                               </t>
    </r>
    <r>
      <rPr>
        <sz val="14"/>
        <color indexed="8"/>
        <rFont val="Times New Roman"/>
        <charset val="0"/>
      </rPr>
      <t xml:space="preserve">
</t>
    </r>
  </si>
  <si>
    <t>张镇官</t>
  </si>
  <si>
    <t>饲料（草）粉碎机</t>
  </si>
  <si>
    <t xml:space="preserve">西安创锐特农业科技有限公司 </t>
  </si>
  <si>
    <t xml:space="preserve">9RS-6 </t>
  </si>
  <si>
    <t>渑池县汇田农机有限公司</t>
  </si>
  <si>
    <t>王风武</t>
  </si>
  <si>
    <t>李绍民</t>
  </si>
  <si>
    <t>轮式拖拉机</t>
  </si>
  <si>
    <t xml:space="preserve">洛阳丰收芬美得农业机械装备有限公司 </t>
  </si>
  <si>
    <t>现:FE704(G4)(原:FE704)</t>
  </si>
  <si>
    <t>洛阳市瑞农农业机械销售有限公司</t>
  </si>
  <si>
    <t>旋耕机</t>
  </si>
  <si>
    <t>亚澳南阳农机有限责任公司</t>
  </si>
  <si>
    <t>1GKN-180</t>
  </si>
  <si>
    <t>石门</t>
  </si>
  <si>
    <t>张显敏</t>
  </si>
  <si>
    <t>范长乐</t>
  </si>
  <si>
    <t>李霞</t>
  </si>
  <si>
    <t>重庆小耕王农机有限公司</t>
  </si>
  <si>
    <t>1WG4.0-100FQ-ZC</t>
  </si>
  <si>
    <t>渑池县瑞丰农机有限公司</t>
  </si>
  <si>
    <t>茹永福</t>
  </si>
  <si>
    <t>裴村</t>
  </si>
  <si>
    <t xml:space="preserve">刘小利 </t>
  </si>
  <si>
    <t xml:space="preserve">轮式拖拉机 </t>
  </si>
  <si>
    <t>洛阳乐驰机械制造有限公司</t>
  </si>
  <si>
    <t xml:space="preserve">现:LD1604(G4)(原:LD1604) </t>
  </si>
  <si>
    <t>洛阳沃土农机销售有限公司</t>
  </si>
  <si>
    <t>马岭</t>
  </si>
  <si>
    <t xml:space="preserve">张建华   </t>
  </si>
  <si>
    <t xml:space="preserve">郑州市伟巍机械有限公司 </t>
  </si>
  <si>
    <t>9ZR-6</t>
  </si>
  <si>
    <t>董金宝</t>
  </si>
  <si>
    <t xml:space="preserve">董二民 </t>
  </si>
  <si>
    <t xml:space="preserve">张荣臣 </t>
  </si>
  <si>
    <t>姚润军</t>
  </si>
  <si>
    <t>1WGQZ4.5-100C</t>
  </si>
  <si>
    <t>马留成</t>
  </si>
  <si>
    <t xml:space="preserve">洛阳乐驰机械制造有限公司 </t>
  </si>
  <si>
    <t>现:LA704(G4)(原:LA704)</t>
  </si>
  <si>
    <t>张书生</t>
  </si>
  <si>
    <t>2023年度 义马市 农机购置补贴核实结果表公示公示（第三批）</t>
  </si>
  <si>
    <t>填报单位（章）：义马市农业农村局               时间：2023年12月1日</t>
  </si>
  <si>
    <t>东区</t>
  </si>
  <si>
    <t>常村</t>
  </si>
  <si>
    <t>周蒙蒙</t>
  </si>
  <si>
    <t>重庆耀虎动力机械有限公司</t>
  </si>
  <si>
    <t>渑池县凤伟商贸有限公司</t>
  </si>
  <si>
    <t>湾子</t>
  </si>
  <si>
    <t>高阳</t>
  </si>
  <si>
    <t>河南巨隆科技有限公司</t>
  </si>
  <si>
    <t>1GQN-250H</t>
  </si>
  <si>
    <t>马庄</t>
  </si>
  <si>
    <t>张国华</t>
  </si>
  <si>
    <t xml:space="preserve">单粒（精密）播种机 </t>
  </si>
  <si>
    <t>2BYFCF-4</t>
  </si>
  <si>
    <t>义马</t>
  </si>
  <si>
    <t>杨爱荣</t>
  </si>
  <si>
    <t>洛阳四达农机有限公司</t>
  </si>
  <si>
    <t>9ZR-7</t>
  </si>
  <si>
    <t>河口</t>
  </si>
  <si>
    <t>李玉良</t>
  </si>
  <si>
    <t>洛阳卓格哈斯机械有限公司</t>
  </si>
  <si>
    <t>1WGQ4.2-90A2+</t>
  </si>
  <si>
    <t>陈荣扇</t>
  </si>
  <si>
    <t>3TGQ-4A2+</t>
  </si>
  <si>
    <t>霍村</t>
  </si>
  <si>
    <t>吉管群</t>
  </si>
  <si>
    <t>张灵入</t>
  </si>
  <si>
    <t>苗元</t>
  </si>
  <si>
    <t>朱宗和</t>
  </si>
  <si>
    <t>常根年</t>
  </si>
  <si>
    <t>3TGQ-4N4</t>
  </si>
  <si>
    <t>南河</t>
  </si>
  <si>
    <t>马金花</t>
  </si>
  <si>
    <t>梁爱英</t>
  </si>
  <si>
    <t>郑州巨龙农机装备有限公司</t>
  </si>
  <si>
    <t>1LF-435</t>
  </si>
  <si>
    <t>河南豪久科技有限公司</t>
  </si>
  <si>
    <t>1GKN-240H</t>
  </si>
  <si>
    <t>石佛</t>
  </si>
  <si>
    <t>方红强</t>
  </si>
  <si>
    <t>2BYCFB-4</t>
  </si>
  <si>
    <t>渑池县腾盛农机有限公司</t>
  </si>
  <si>
    <t>临沭县瑞祥机械制造有限公司</t>
  </si>
  <si>
    <t>1GKN-160A</t>
  </si>
  <si>
    <t>山东悍沃农业装备有限公司</t>
  </si>
  <si>
    <t>现:E504-B(G4)(原:E504-B)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</si>
</sst>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楷体_GB2312"/>
      <charset val="134"/>
    </font>
    <font>
      <b/>
      <sz val="12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0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Times New Roman"/>
      <charset val="0"/>
    </font>
    <font>
      <sz val="9"/>
      <color rgb="FF333333"/>
      <name val="Microsoft YaHei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8"/>
      <name val="Times New Roman"/>
      <charset val="0"/>
    </font>
    <font>
      <u/>
      <sz val="12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3" fillId="0" borderId="0" xfId="49" applyNumberFormat="1" applyFont="1" applyFill="1" applyBorder="1" applyAlignment="1" applyProtection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5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2" borderId="2" xfId="50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div.section0" xfId="49"/>
    <cellStyle name="常规 13 2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A2" sqref="A2:M2"/>
    </sheetView>
  </sheetViews>
  <sheetFormatPr defaultColWidth="10" defaultRowHeight="15.6"/>
  <cols>
    <col min="1" max="1" width="4.30555555555556" style="1"/>
    <col min="2" max="2" width="6.80555555555556" style="1" customWidth="1"/>
    <col min="3" max="3" width="6.52777777777778" style="1" customWidth="1"/>
    <col min="4" max="4" width="7.08333333333333" style="1" customWidth="1"/>
    <col min="5" max="5" width="8.19444444444444" style="1" customWidth="1"/>
    <col min="6" max="6" width="13.6111111111111" style="1"/>
    <col min="7" max="7" width="7.36111111111111" style="1" customWidth="1"/>
    <col min="8" max="8" width="6.66666666666667" style="1" customWidth="1"/>
    <col min="9" max="9" width="9.86111111111111" style="1" customWidth="1"/>
    <col min="10" max="10" width="8.33333333333333" style="1" customWidth="1"/>
    <col min="11" max="11" width="7.5" style="1" customWidth="1"/>
    <col min="12" max="12" width="8.75" style="1" customWidth="1"/>
    <col min="13" max="13" width="5.97222222222222" style="1" customWidth="1"/>
    <col min="14" max="16384" width="10" style="1"/>
  </cols>
  <sheetData>
    <row r="1" s="1" customFormat="1" ht="30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3.75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5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73.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35.1" customHeight="1" spans="1:13">
      <c r="A5" s="9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1" t="s">
        <v>20</v>
      </c>
      <c r="G5" s="20" t="s">
        <v>21</v>
      </c>
      <c r="H5" s="9">
        <v>1</v>
      </c>
      <c r="I5" s="12" t="s">
        <v>22</v>
      </c>
      <c r="J5" s="9">
        <v>3300</v>
      </c>
      <c r="K5" s="9">
        <v>700</v>
      </c>
      <c r="L5" s="9">
        <v>700</v>
      </c>
      <c r="M5" s="9"/>
    </row>
    <row r="6" s="1" customFormat="1" ht="35.1" customHeight="1" spans="1:13">
      <c r="A6" s="9">
        <v>2</v>
      </c>
      <c r="B6" s="10" t="s">
        <v>16</v>
      </c>
      <c r="C6" s="10" t="s">
        <v>17</v>
      </c>
      <c r="D6" s="10" t="s">
        <v>23</v>
      </c>
      <c r="E6" s="10" t="s">
        <v>24</v>
      </c>
      <c r="F6" s="11" t="s">
        <v>25</v>
      </c>
      <c r="G6" s="20" t="s">
        <v>26</v>
      </c>
      <c r="H6" s="9">
        <v>1</v>
      </c>
      <c r="I6" s="12" t="s">
        <v>27</v>
      </c>
      <c r="J6" s="9">
        <v>4950</v>
      </c>
      <c r="K6" s="9">
        <v>850</v>
      </c>
      <c r="L6" s="9">
        <v>850</v>
      </c>
      <c r="M6" s="9"/>
    </row>
    <row r="7" s="1" customFormat="1" ht="35.1" customHeight="1" spans="1:13">
      <c r="A7" s="9">
        <v>3</v>
      </c>
      <c r="B7" s="10" t="s">
        <v>16</v>
      </c>
      <c r="C7" s="10" t="s">
        <v>28</v>
      </c>
      <c r="D7" s="10" t="s">
        <v>29</v>
      </c>
      <c r="E7" s="10" t="s">
        <v>19</v>
      </c>
      <c r="F7" s="11" t="s">
        <v>20</v>
      </c>
      <c r="G7" s="20" t="s">
        <v>30</v>
      </c>
      <c r="H7" s="9">
        <v>1</v>
      </c>
      <c r="I7" s="12" t="s">
        <v>22</v>
      </c>
      <c r="J7" s="9">
        <v>3000</v>
      </c>
      <c r="K7" s="9">
        <v>700</v>
      </c>
      <c r="L7" s="9">
        <v>700</v>
      </c>
      <c r="M7" s="9"/>
    </row>
    <row r="8" s="1" customFormat="1" ht="35.1" customHeight="1" spans="1:13">
      <c r="A8" s="9">
        <v>4</v>
      </c>
      <c r="B8" s="10" t="s">
        <v>16</v>
      </c>
      <c r="C8" s="10" t="s">
        <v>17</v>
      </c>
      <c r="D8" s="10" t="s">
        <v>31</v>
      </c>
      <c r="E8" s="10" t="s">
        <v>24</v>
      </c>
      <c r="F8" s="11" t="s">
        <v>32</v>
      </c>
      <c r="G8" s="20" t="s">
        <v>33</v>
      </c>
      <c r="H8" s="9">
        <v>1</v>
      </c>
      <c r="I8" s="12" t="s">
        <v>34</v>
      </c>
      <c r="J8" s="9">
        <v>3000</v>
      </c>
      <c r="K8" s="9">
        <v>790</v>
      </c>
      <c r="L8" s="9">
        <v>790</v>
      </c>
      <c r="M8" s="9"/>
    </row>
    <row r="9" s="1" customFormat="1" ht="35.1" customHeight="1" spans="1:13">
      <c r="A9" s="9">
        <v>5</v>
      </c>
      <c r="B9" s="10" t="s">
        <v>16</v>
      </c>
      <c r="C9" s="10" t="s">
        <v>35</v>
      </c>
      <c r="D9" s="10" t="s">
        <v>36</v>
      </c>
      <c r="E9" s="10" t="s">
        <v>19</v>
      </c>
      <c r="F9" s="11" t="s">
        <v>37</v>
      </c>
      <c r="G9" s="12" t="s">
        <v>38</v>
      </c>
      <c r="H9" s="9">
        <v>1</v>
      </c>
      <c r="I9" s="12" t="s">
        <v>39</v>
      </c>
      <c r="J9" s="9">
        <v>2400</v>
      </c>
      <c r="K9" s="9">
        <v>510</v>
      </c>
      <c r="L9" s="9">
        <v>510</v>
      </c>
      <c r="M9" s="9"/>
    </row>
    <row r="10" s="1" customFormat="1" ht="35.1" customHeight="1" spans="1:14">
      <c r="A10" s="9">
        <v>6</v>
      </c>
      <c r="B10" s="10" t="s">
        <v>16</v>
      </c>
      <c r="C10" s="10" t="s">
        <v>35</v>
      </c>
      <c r="D10" s="10" t="s">
        <v>40</v>
      </c>
      <c r="E10" s="10" t="s">
        <v>41</v>
      </c>
      <c r="F10" s="11" t="s">
        <v>42</v>
      </c>
      <c r="G10" s="12" t="s">
        <v>43</v>
      </c>
      <c r="H10" s="9">
        <v>1</v>
      </c>
      <c r="I10" s="12" t="s">
        <v>44</v>
      </c>
      <c r="J10" s="9">
        <v>15300</v>
      </c>
      <c r="K10" s="9">
        <v>2300</v>
      </c>
      <c r="L10" s="9">
        <v>2300</v>
      </c>
      <c r="M10" s="9"/>
      <c r="N10" s="21"/>
    </row>
    <row r="11" s="1" customFormat="1" ht="35.1" customHeight="1" spans="1:13">
      <c r="A11" s="9">
        <v>7</v>
      </c>
      <c r="B11" s="10" t="s">
        <v>16</v>
      </c>
      <c r="C11" s="10" t="s">
        <v>45</v>
      </c>
      <c r="D11" s="10" t="s">
        <v>46</v>
      </c>
      <c r="E11" s="10" t="s">
        <v>47</v>
      </c>
      <c r="F11" s="11" t="s">
        <v>48</v>
      </c>
      <c r="G11" s="12" t="s">
        <v>49</v>
      </c>
      <c r="H11" s="9">
        <v>1</v>
      </c>
      <c r="I11" s="12" t="s">
        <v>34</v>
      </c>
      <c r="J11" s="9">
        <v>2400</v>
      </c>
      <c r="K11" s="9">
        <v>640</v>
      </c>
      <c r="L11" s="9">
        <v>640</v>
      </c>
      <c r="M11" s="9"/>
    </row>
    <row r="12" s="1" customFormat="1" ht="35.25" customHeight="1" spans="1:13">
      <c r="A12" s="9">
        <v>8</v>
      </c>
      <c r="B12" s="10" t="s">
        <v>16</v>
      </c>
      <c r="C12" s="10" t="s">
        <v>50</v>
      </c>
      <c r="D12" s="10" t="s">
        <v>51</v>
      </c>
      <c r="E12" s="10" t="s">
        <v>24</v>
      </c>
      <c r="F12" s="11" t="s">
        <v>52</v>
      </c>
      <c r="G12" s="12" t="s">
        <v>53</v>
      </c>
      <c r="H12" s="9">
        <v>1</v>
      </c>
      <c r="I12" s="12" t="s">
        <v>34</v>
      </c>
      <c r="J12" s="9">
        <v>6000</v>
      </c>
      <c r="K12" s="9">
        <v>1600</v>
      </c>
      <c r="L12" s="9">
        <v>1600</v>
      </c>
      <c r="M12" s="9"/>
    </row>
    <row r="13" s="1" customFormat="1" ht="35.1" customHeight="1" spans="1:13">
      <c r="A13" s="9">
        <v>9</v>
      </c>
      <c r="B13" s="10" t="s">
        <v>16</v>
      </c>
      <c r="C13" s="10" t="s">
        <v>54</v>
      </c>
      <c r="D13" s="10" t="s">
        <v>55</v>
      </c>
      <c r="E13" s="10" t="s">
        <v>56</v>
      </c>
      <c r="F13" s="11" t="s">
        <v>57</v>
      </c>
      <c r="G13" s="12" t="s">
        <v>58</v>
      </c>
      <c r="H13" s="9">
        <v>1</v>
      </c>
      <c r="I13" s="12" t="s">
        <v>34</v>
      </c>
      <c r="J13" s="9">
        <v>1780</v>
      </c>
      <c r="K13" s="9">
        <v>700</v>
      </c>
      <c r="L13" s="9">
        <v>700</v>
      </c>
      <c r="M13" s="9"/>
    </row>
    <row r="14" s="1" customFormat="1" ht="35.1" customHeight="1" spans="1:13">
      <c r="A14" s="15" t="s">
        <v>59</v>
      </c>
      <c r="B14" s="10"/>
      <c r="C14" s="15"/>
      <c r="D14" s="16"/>
      <c r="E14" s="15"/>
      <c r="F14" s="15"/>
      <c r="G14" s="15"/>
      <c r="H14" s="15">
        <f t="shared" ref="H14:L14" si="0">SUM(H5:H13)</f>
        <v>9</v>
      </c>
      <c r="I14" s="15"/>
      <c r="J14" s="15">
        <f t="shared" si="0"/>
        <v>42130</v>
      </c>
      <c r="K14" s="15">
        <f t="shared" si="0"/>
        <v>8790</v>
      </c>
      <c r="L14" s="15">
        <f t="shared" si="0"/>
        <v>8790</v>
      </c>
      <c r="M14" s="15"/>
    </row>
    <row r="15" s="1" customFormat="1" ht="28.5" customHeight="1" spans="1:13">
      <c r="A15" s="17" t="s">
        <v>60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="1" customFormat="1" ht="28.5" customHeight="1" spans="1:1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="1" customFormat="1" ht="28.5" customHeight="1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="1" customFormat="1" ht="33.75" customHeight="1" spans="1:13">
      <c r="A18" s="2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="1" customFormat="1" ht="33.75" customHeight="1" spans="1:13">
      <c r="A19" s="4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="1" customFormat="1" ht="45" customHeight="1" spans="1:13">
      <c r="A20" s="6" t="s">
        <v>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1" customFormat="1" ht="73.5" customHeight="1" spans="1:13">
      <c r="A21" s="8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8</v>
      </c>
      <c r="G21" s="8" t="s">
        <v>9</v>
      </c>
      <c r="H21" s="8" t="s">
        <v>10</v>
      </c>
      <c r="I21" s="8" t="s">
        <v>11</v>
      </c>
      <c r="J21" s="8" t="s">
        <v>12</v>
      </c>
      <c r="K21" s="8" t="s">
        <v>13</v>
      </c>
      <c r="L21" s="8" t="s">
        <v>14</v>
      </c>
      <c r="M21" s="8" t="s">
        <v>15</v>
      </c>
    </row>
    <row r="22" s="1" customFormat="1" ht="35.1" customHeight="1" spans="1:13">
      <c r="A22" s="9">
        <v>10</v>
      </c>
      <c r="B22" s="10" t="s">
        <v>16</v>
      </c>
      <c r="C22" s="10" t="s">
        <v>54</v>
      </c>
      <c r="D22" s="10" t="s">
        <v>61</v>
      </c>
      <c r="E22" s="10" t="s">
        <v>62</v>
      </c>
      <c r="F22" s="11" t="s">
        <v>63</v>
      </c>
      <c r="G22" s="12" t="s">
        <v>64</v>
      </c>
      <c r="H22" s="9">
        <v>1</v>
      </c>
      <c r="I22" s="12" t="s">
        <v>65</v>
      </c>
      <c r="J22" s="9">
        <v>2700</v>
      </c>
      <c r="K22" s="9">
        <v>770</v>
      </c>
      <c r="L22" s="9">
        <v>770</v>
      </c>
      <c r="M22" s="9"/>
    </row>
    <row r="23" s="1" customFormat="1" ht="35.1" customHeight="1" spans="1:13">
      <c r="A23" s="9">
        <v>11</v>
      </c>
      <c r="B23" s="10" t="s">
        <v>16</v>
      </c>
      <c r="C23" s="10" t="s">
        <v>28</v>
      </c>
      <c r="D23" s="10" t="s">
        <v>66</v>
      </c>
      <c r="E23" s="10" t="s">
        <v>19</v>
      </c>
      <c r="F23" s="11" t="s">
        <v>20</v>
      </c>
      <c r="G23" s="12" t="s">
        <v>30</v>
      </c>
      <c r="H23" s="9">
        <v>1</v>
      </c>
      <c r="I23" s="12" t="s">
        <v>22</v>
      </c>
      <c r="J23" s="9">
        <v>3000</v>
      </c>
      <c r="K23" s="9">
        <v>700</v>
      </c>
      <c r="L23" s="9">
        <v>700</v>
      </c>
      <c r="M23" s="9"/>
    </row>
    <row r="24" s="1" customFormat="1" ht="35.1" customHeight="1" spans="1:13">
      <c r="A24" s="9">
        <v>12</v>
      </c>
      <c r="B24" s="10" t="s">
        <v>16</v>
      </c>
      <c r="C24" s="10" t="s">
        <v>50</v>
      </c>
      <c r="D24" s="10" t="s">
        <v>67</v>
      </c>
      <c r="E24" s="10" t="s">
        <v>68</v>
      </c>
      <c r="F24" s="11" t="s">
        <v>69</v>
      </c>
      <c r="G24" s="12" t="s">
        <v>70</v>
      </c>
      <c r="H24" s="9">
        <v>1</v>
      </c>
      <c r="I24" s="12" t="s">
        <v>71</v>
      </c>
      <c r="J24" s="9">
        <v>60000</v>
      </c>
      <c r="K24" s="9">
        <v>11500</v>
      </c>
      <c r="L24" s="9">
        <v>11500</v>
      </c>
      <c r="M24" s="9"/>
    </row>
    <row r="25" s="1" customFormat="1" ht="35.1" customHeight="1" spans="1:13">
      <c r="A25" s="9">
        <v>13</v>
      </c>
      <c r="B25" s="10" t="s">
        <v>16</v>
      </c>
      <c r="C25" s="10" t="s">
        <v>50</v>
      </c>
      <c r="D25" s="10" t="s">
        <v>67</v>
      </c>
      <c r="E25" s="10" t="s">
        <v>72</v>
      </c>
      <c r="F25" s="11" t="s">
        <v>73</v>
      </c>
      <c r="G25" s="12" t="s">
        <v>74</v>
      </c>
      <c r="H25" s="9">
        <v>1</v>
      </c>
      <c r="I25" s="12" t="s">
        <v>71</v>
      </c>
      <c r="J25" s="9">
        <v>6500</v>
      </c>
      <c r="K25" s="9">
        <v>900</v>
      </c>
      <c r="L25" s="9">
        <v>900</v>
      </c>
      <c r="M25" s="9"/>
    </row>
    <row r="26" s="1" customFormat="1" ht="35.1" customHeight="1" spans="1:13">
      <c r="A26" s="9">
        <v>14</v>
      </c>
      <c r="B26" s="10" t="s">
        <v>16</v>
      </c>
      <c r="C26" s="10" t="s">
        <v>75</v>
      </c>
      <c r="D26" s="10" t="s">
        <v>76</v>
      </c>
      <c r="E26" s="10" t="s">
        <v>19</v>
      </c>
      <c r="F26" s="11" t="s">
        <v>20</v>
      </c>
      <c r="G26" s="12" t="s">
        <v>30</v>
      </c>
      <c r="H26" s="9">
        <v>1</v>
      </c>
      <c r="I26" s="12" t="s">
        <v>22</v>
      </c>
      <c r="J26" s="9">
        <v>3000</v>
      </c>
      <c r="K26" s="9">
        <v>700</v>
      </c>
      <c r="L26" s="9">
        <v>700</v>
      </c>
      <c r="M26" s="9"/>
    </row>
    <row r="27" s="1" customFormat="1" ht="35.1" customHeight="1" spans="1:13">
      <c r="A27" s="9">
        <v>15</v>
      </c>
      <c r="B27" s="10" t="s">
        <v>16</v>
      </c>
      <c r="C27" s="10" t="s">
        <v>35</v>
      </c>
      <c r="D27" s="10" t="s">
        <v>77</v>
      </c>
      <c r="E27" s="10" t="s">
        <v>19</v>
      </c>
      <c r="F27" s="11" t="s">
        <v>20</v>
      </c>
      <c r="G27" s="12" t="s">
        <v>30</v>
      </c>
      <c r="H27" s="9">
        <v>1</v>
      </c>
      <c r="I27" s="12" t="s">
        <v>22</v>
      </c>
      <c r="J27" s="9">
        <v>3000</v>
      </c>
      <c r="K27" s="9">
        <v>700</v>
      </c>
      <c r="L27" s="9">
        <v>700</v>
      </c>
      <c r="M27" s="9"/>
    </row>
    <row r="28" s="1" customFormat="1" ht="35.1" customHeight="1" spans="1:13">
      <c r="A28" s="9">
        <v>16</v>
      </c>
      <c r="B28" s="10" t="s">
        <v>16</v>
      </c>
      <c r="C28" s="10" t="s">
        <v>28</v>
      </c>
      <c r="D28" s="10" t="s">
        <v>78</v>
      </c>
      <c r="E28" s="10" t="s">
        <v>19</v>
      </c>
      <c r="F28" s="11" t="s">
        <v>79</v>
      </c>
      <c r="G28" s="12" t="s">
        <v>80</v>
      </c>
      <c r="H28" s="9">
        <v>1</v>
      </c>
      <c r="I28" s="12" t="s">
        <v>81</v>
      </c>
      <c r="J28" s="9">
        <v>2700</v>
      </c>
      <c r="K28" s="9">
        <v>700</v>
      </c>
      <c r="L28" s="9">
        <v>700</v>
      </c>
      <c r="M28" s="9"/>
    </row>
    <row r="29" s="1" customFormat="1" ht="35.25" customHeight="1" spans="1:13">
      <c r="A29" s="9">
        <v>17</v>
      </c>
      <c r="B29" s="10" t="s">
        <v>16</v>
      </c>
      <c r="C29" s="10" t="s">
        <v>17</v>
      </c>
      <c r="D29" s="10" t="s">
        <v>82</v>
      </c>
      <c r="E29" s="10" t="s">
        <v>19</v>
      </c>
      <c r="F29" s="11" t="s">
        <v>20</v>
      </c>
      <c r="G29" s="12" t="s">
        <v>30</v>
      </c>
      <c r="H29" s="9">
        <v>1</v>
      </c>
      <c r="I29" s="12" t="s">
        <v>22</v>
      </c>
      <c r="J29" s="9">
        <v>3000</v>
      </c>
      <c r="K29" s="9">
        <v>700</v>
      </c>
      <c r="L29" s="9">
        <v>700</v>
      </c>
      <c r="M29" s="9"/>
    </row>
    <row r="30" s="1" customFormat="1" ht="35.1" customHeight="1" spans="1:13">
      <c r="A30" s="9">
        <v>18</v>
      </c>
      <c r="B30" s="10" t="s">
        <v>16</v>
      </c>
      <c r="C30" s="10" t="s">
        <v>83</v>
      </c>
      <c r="D30" s="10" t="s">
        <v>84</v>
      </c>
      <c r="E30" s="10" t="s">
        <v>85</v>
      </c>
      <c r="F30" s="11" t="s">
        <v>86</v>
      </c>
      <c r="G30" s="12" t="s">
        <v>87</v>
      </c>
      <c r="H30" s="9">
        <v>1</v>
      </c>
      <c r="I30" s="12" t="s">
        <v>88</v>
      </c>
      <c r="J30" s="9">
        <v>127430</v>
      </c>
      <c r="K30" s="9">
        <v>30800</v>
      </c>
      <c r="L30" s="9">
        <v>30800</v>
      </c>
      <c r="M30" s="9"/>
    </row>
    <row r="31" s="1" customFormat="1" ht="35.1" customHeight="1" spans="1:13">
      <c r="A31" s="15" t="s">
        <v>59</v>
      </c>
      <c r="B31" s="10"/>
      <c r="C31" s="15"/>
      <c r="D31" s="16"/>
      <c r="E31" s="15"/>
      <c r="F31" s="15"/>
      <c r="G31" s="15"/>
      <c r="H31" s="15">
        <f t="shared" ref="H31:L31" si="1">SUM(H22:H30)</f>
        <v>9</v>
      </c>
      <c r="I31" s="15"/>
      <c r="J31" s="15">
        <f t="shared" si="1"/>
        <v>211330</v>
      </c>
      <c r="K31" s="15">
        <f t="shared" si="1"/>
        <v>47470</v>
      </c>
      <c r="L31" s="15">
        <f t="shared" si="1"/>
        <v>47470</v>
      </c>
      <c r="M31" s="15"/>
    </row>
    <row r="32" s="1" customFormat="1" ht="28.5" customHeight="1" spans="1:13">
      <c r="A32" s="17" t="s">
        <v>60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="1" customFormat="1" ht="33.75" customHeight="1" spans="1:13">
      <c r="A33" s="2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="1" customFormat="1" ht="33.75" customHeight="1" spans="1:13">
      <c r="A34" s="4" t="s">
        <v>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="1" customFormat="1" ht="45" customHeight="1" spans="1:13">
      <c r="A35" s="6" t="s">
        <v>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="1" customFormat="1" ht="73.5" customHeight="1" spans="1:13">
      <c r="A36" s="8" t="s">
        <v>3</v>
      </c>
      <c r="B36" s="8" t="s">
        <v>4</v>
      </c>
      <c r="C36" s="8" t="s">
        <v>5</v>
      </c>
      <c r="D36" s="8" t="s">
        <v>6</v>
      </c>
      <c r="E36" s="8" t="s">
        <v>7</v>
      </c>
      <c r="F36" s="8" t="s">
        <v>8</v>
      </c>
      <c r="G36" s="8" t="s">
        <v>9</v>
      </c>
      <c r="H36" s="8" t="s">
        <v>10</v>
      </c>
      <c r="I36" s="8" t="s">
        <v>11</v>
      </c>
      <c r="J36" s="8" t="s">
        <v>12</v>
      </c>
      <c r="K36" s="8" t="s">
        <v>13</v>
      </c>
      <c r="L36" s="8" t="s">
        <v>14</v>
      </c>
      <c r="M36" s="8" t="s">
        <v>15</v>
      </c>
    </row>
    <row r="37" s="1" customFormat="1" ht="35.1" customHeight="1" spans="1:13">
      <c r="A37" s="9">
        <v>19</v>
      </c>
      <c r="B37" s="10" t="s">
        <v>16</v>
      </c>
      <c r="C37" s="10" t="s">
        <v>89</v>
      </c>
      <c r="D37" s="10" t="s">
        <v>90</v>
      </c>
      <c r="E37" s="10" t="s">
        <v>62</v>
      </c>
      <c r="F37" s="11" t="s">
        <v>91</v>
      </c>
      <c r="G37" s="12" t="s">
        <v>92</v>
      </c>
      <c r="H37" s="9">
        <v>1</v>
      </c>
      <c r="I37" s="12" t="s">
        <v>39</v>
      </c>
      <c r="J37" s="9">
        <v>6400</v>
      </c>
      <c r="K37" s="9">
        <v>1900</v>
      </c>
      <c r="L37" s="9">
        <v>1900</v>
      </c>
      <c r="M37" s="9"/>
    </row>
    <row r="38" s="1" customFormat="1" ht="35.1" customHeight="1" spans="1:13">
      <c r="A38" s="9">
        <v>20</v>
      </c>
      <c r="B38" s="10" t="s">
        <v>16</v>
      </c>
      <c r="C38" s="10" t="s">
        <v>89</v>
      </c>
      <c r="D38" s="10" t="s">
        <v>93</v>
      </c>
      <c r="E38" s="10" t="s">
        <v>62</v>
      </c>
      <c r="F38" s="11" t="s">
        <v>91</v>
      </c>
      <c r="G38" s="12" t="s">
        <v>92</v>
      </c>
      <c r="H38" s="9">
        <v>1</v>
      </c>
      <c r="I38" s="12" t="s">
        <v>39</v>
      </c>
      <c r="J38" s="9">
        <v>6400</v>
      </c>
      <c r="K38" s="9">
        <v>1900</v>
      </c>
      <c r="L38" s="9">
        <v>1900</v>
      </c>
      <c r="M38" s="9"/>
    </row>
    <row r="39" s="1" customFormat="1" ht="35.1" customHeight="1" spans="1:13">
      <c r="A39" s="9">
        <v>21</v>
      </c>
      <c r="B39" s="10" t="s">
        <v>16</v>
      </c>
      <c r="C39" s="10" t="s">
        <v>89</v>
      </c>
      <c r="D39" s="10" t="s">
        <v>94</v>
      </c>
      <c r="E39" s="10" t="s">
        <v>62</v>
      </c>
      <c r="F39" s="11" t="s">
        <v>91</v>
      </c>
      <c r="G39" s="12" t="s">
        <v>92</v>
      </c>
      <c r="H39" s="9">
        <v>1</v>
      </c>
      <c r="I39" s="12" t="s">
        <v>39</v>
      </c>
      <c r="J39" s="9">
        <v>6400</v>
      </c>
      <c r="K39" s="9">
        <v>1900</v>
      </c>
      <c r="L39" s="9">
        <v>1900</v>
      </c>
      <c r="M39" s="9"/>
    </row>
    <row r="40" s="1" customFormat="1" ht="35.1" customHeight="1" spans="1:13">
      <c r="A40" s="9">
        <v>22</v>
      </c>
      <c r="B40" s="10" t="s">
        <v>16</v>
      </c>
      <c r="C40" s="10" t="s">
        <v>89</v>
      </c>
      <c r="D40" s="10" t="s">
        <v>95</v>
      </c>
      <c r="E40" s="10" t="s">
        <v>19</v>
      </c>
      <c r="F40" s="11" t="s">
        <v>20</v>
      </c>
      <c r="G40" s="12" t="s">
        <v>30</v>
      </c>
      <c r="H40" s="9">
        <v>1</v>
      </c>
      <c r="I40" s="12" t="s">
        <v>22</v>
      </c>
      <c r="J40" s="9">
        <v>3000</v>
      </c>
      <c r="K40" s="9">
        <v>700</v>
      </c>
      <c r="L40" s="9">
        <v>700</v>
      </c>
      <c r="M40" s="9"/>
    </row>
    <row r="41" s="1" customFormat="1" ht="35.1" customHeight="1" spans="1:13">
      <c r="A41" s="9">
        <v>23</v>
      </c>
      <c r="B41" s="10" t="s">
        <v>16</v>
      </c>
      <c r="C41" s="10" t="s">
        <v>75</v>
      </c>
      <c r="D41" s="10" t="s">
        <v>96</v>
      </c>
      <c r="E41" s="10" t="s">
        <v>19</v>
      </c>
      <c r="F41" s="11" t="s">
        <v>20</v>
      </c>
      <c r="G41" s="12" t="s">
        <v>97</v>
      </c>
      <c r="H41" s="9">
        <v>1</v>
      </c>
      <c r="I41" s="12" t="s">
        <v>22</v>
      </c>
      <c r="J41" s="9">
        <v>3600</v>
      </c>
      <c r="K41" s="9">
        <v>700</v>
      </c>
      <c r="L41" s="9">
        <v>700</v>
      </c>
      <c r="M41" s="9"/>
    </row>
    <row r="42" s="1" customFormat="1" ht="35.1" customHeight="1" spans="1:13">
      <c r="A42" s="9">
        <v>24</v>
      </c>
      <c r="B42" s="10" t="s">
        <v>16</v>
      </c>
      <c r="C42" s="10" t="s">
        <v>35</v>
      </c>
      <c r="D42" s="10" t="s">
        <v>98</v>
      </c>
      <c r="E42" s="10" t="s">
        <v>19</v>
      </c>
      <c r="F42" s="11" t="s">
        <v>20</v>
      </c>
      <c r="G42" s="12" t="s">
        <v>30</v>
      </c>
      <c r="H42" s="9">
        <v>1</v>
      </c>
      <c r="I42" s="12" t="s">
        <v>22</v>
      </c>
      <c r="J42" s="9">
        <v>3000</v>
      </c>
      <c r="K42" s="9">
        <v>700</v>
      </c>
      <c r="L42" s="9">
        <v>700</v>
      </c>
      <c r="M42" s="9"/>
    </row>
    <row r="43" s="1" customFormat="1" ht="35.1" customHeight="1" spans="1:13">
      <c r="A43" s="9">
        <v>25</v>
      </c>
      <c r="B43" s="10" t="s">
        <v>16</v>
      </c>
      <c r="C43" s="10" t="s">
        <v>83</v>
      </c>
      <c r="D43" s="10" t="s">
        <v>84</v>
      </c>
      <c r="E43" s="10" t="s">
        <v>85</v>
      </c>
      <c r="F43" s="11" t="s">
        <v>99</v>
      </c>
      <c r="G43" s="12" t="s">
        <v>100</v>
      </c>
      <c r="H43" s="9">
        <v>1</v>
      </c>
      <c r="I43" s="12" t="s">
        <v>88</v>
      </c>
      <c r="J43" s="9">
        <v>48000</v>
      </c>
      <c r="K43" s="9">
        <v>11500</v>
      </c>
      <c r="L43" s="9">
        <v>11500</v>
      </c>
      <c r="M43" s="9"/>
    </row>
    <row r="44" s="1" customFormat="1" ht="35.25" customHeight="1" spans="1:13">
      <c r="A44" s="9">
        <v>26</v>
      </c>
      <c r="B44" s="10" t="s">
        <v>16</v>
      </c>
      <c r="C44" s="10" t="s">
        <v>28</v>
      </c>
      <c r="D44" s="10" t="s">
        <v>101</v>
      </c>
      <c r="E44" s="10" t="s">
        <v>19</v>
      </c>
      <c r="F44" s="11" t="s">
        <v>20</v>
      </c>
      <c r="G44" s="12" t="s">
        <v>30</v>
      </c>
      <c r="H44" s="9">
        <v>1</v>
      </c>
      <c r="I44" s="12" t="s">
        <v>22</v>
      </c>
      <c r="J44" s="9">
        <v>3000</v>
      </c>
      <c r="K44" s="9">
        <v>700</v>
      </c>
      <c r="L44" s="9">
        <v>700</v>
      </c>
      <c r="M44" s="9"/>
    </row>
    <row r="45" s="1" customFormat="1" ht="35.1" customHeight="1" spans="1:13">
      <c r="A45" s="15" t="s">
        <v>59</v>
      </c>
      <c r="B45" s="10"/>
      <c r="C45" s="15"/>
      <c r="D45" s="16"/>
      <c r="E45" s="15"/>
      <c r="F45" s="15"/>
      <c r="G45" s="15"/>
      <c r="H45" s="15">
        <v>9</v>
      </c>
      <c r="I45" s="15"/>
      <c r="J45" s="15">
        <f>SUM(J37:J44)</f>
        <v>79800</v>
      </c>
      <c r="K45" s="15">
        <f>SUM(K37:K44)</f>
        <v>20000</v>
      </c>
      <c r="L45" s="15">
        <f>SUM(L37:L44)</f>
        <v>20000</v>
      </c>
      <c r="M45" s="15"/>
    </row>
    <row r="46" s="1" customFormat="1" ht="28.5" customHeight="1" spans="1:13">
      <c r="A46" s="17" t="s">
        <v>60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="1" customFormat="1" ht="28.5" customHeight="1" spans="1:1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</sheetData>
  <mergeCells count="9">
    <mergeCell ref="A2:M2"/>
    <mergeCell ref="A3:M3"/>
    <mergeCell ref="A15:M15"/>
    <mergeCell ref="A19:M19"/>
    <mergeCell ref="A20:M20"/>
    <mergeCell ref="A32:M32"/>
    <mergeCell ref="A34:M34"/>
    <mergeCell ref="A35:M35"/>
    <mergeCell ref="A46:M4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opLeftCell="A26" workbookViewId="0">
      <selection activeCell="A32" sqref="$A32:$XFD65"/>
    </sheetView>
  </sheetViews>
  <sheetFormatPr defaultColWidth="10" defaultRowHeight="15.6"/>
  <cols>
    <col min="1" max="1" width="4.30555555555556" style="1"/>
    <col min="2" max="2" width="6.80555555555556" style="1" customWidth="1"/>
    <col min="3" max="3" width="6.66666666666667" style="1" customWidth="1"/>
    <col min="4" max="4" width="7.08333333333333" style="1" customWidth="1"/>
    <col min="5" max="5" width="7.36111111111111" style="1" customWidth="1"/>
    <col min="6" max="6" width="13.6111111111111" style="1"/>
    <col min="7" max="7" width="8.61111111111111" style="1" customWidth="1"/>
    <col min="8" max="8" width="6.38888888888889" style="1" customWidth="1"/>
    <col min="9" max="9" width="10.8333333333333" style="1" customWidth="1"/>
    <col min="10" max="10" width="9.02777777777778" style="1" customWidth="1"/>
    <col min="11" max="11" width="6.52777777777778" style="1" customWidth="1"/>
    <col min="12" max="12" width="8.19444444444444" style="1" customWidth="1"/>
    <col min="13" max="13" width="5.55555555555556" style="1" customWidth="1"/>
    <col min="14" max="16384" width="10" style="1"/>
  </cols>
  <sheetData>
    <row r="1" s="1" customFormat="1" ht="30.7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9.25" customHeight="1" spans="1:13">
      <c r="A2" s="4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4.75" customHeight="1" spans="1:13">
      <c r="A3" s="6" t="s">
        <v>103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73.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1" customFormat="1" ht="35.1" customHeight="1" spans="1:13">
      <c r="A5" s="9">
        <v>1</v>
      </c>
      <c r="B5" s="10" t="s">
        <v>104</v>
      </c>
      <c r="C5" s="10" t="s">
        <v>105</v>
      </c>
      <c r="D5" s="10" t="s">
        <v>106</v>
      </c>
      <c r="E5" s="10" t="s">
        <v>19</v>
      </c>
      <c r="F5" s="11" t="s">
        <v>107</v>
      </c>
      <c r="G5" s="12" t="s">
        <v>80</v>
      </c>
      <c r="H5" s="9">
        <v>1</v>
      </c>
      <c r="I5" s="12" t="s">
        <v>108</v>
      </c>
      <c r="J5" s="9">
        <v>2400</v>
      </c>
      <c r="K5" s="9">
        <v>700</v>
      </c>
      <c r="L5" s="9">
        <v>700</v>
      </c>
      <c r="M5" s="9"/>
    </row>
    <row r="6" s="1" customFormat="1" ht="35.1" customHeight="1" spans="1:13">
      <c r="A6" s="9">
        <v>2</v>
      </c>
      <c r="B6" s="10" t="s">
        <v>104</v>
      </c>
      <c r="C6" s="10" t="s">
        <v>109</v>
      </c>
      <c r="D6" s="10" t="s">
        <v>110</v>
      </c>
      <c r="E6" s="10" t="s">
        <v>72</v>
      </c>
      <c r="F6" s="11" t="s">
        <v>111</v>
      </c>
      <c r="G6" s="12" t="s">
        <v>112</v>
      </c>
      <c r="H6" s="9">
        <v>1</v>
      </c>
      <c r="I6" s="12" t="s">
        <v>65</v>
      </c>
      <c r="J6" s="9">
        <v>10600</v>
      </c>
      <c r="K6" s="9">
        <v>2200</v>
      </c>
      <c r="L6" s="9">
        <v>2200</v>
      </c>
      <c r="M6" s="9"/>
    </row>
    <row r="7" s="1" customFormat="1" ht="35.1" customHeight="1" spans="1:13">
      <c r="A7" s="9">
        <v>3</v>
      </c>
      <c r="B7" s="10" t="s">
        <v>104</v>
      </c>
      <c r="C7" s="10" t="s">
        <v>113</v>
      </c>
      <c r="D7" s="10" t="s">
        <v>114</v>
      </c>
      <c r="E7" s="10" t="s">
        <v>115</v>
      </c>
      <c r="F7" s="11" t="s">
        <v>52</v>
      </c>
      <c r="G7" s="11" t="s">
        <v>116</v>
      </c>
      <c r="H7" s="9">
        <v>1</v>
      </c>
      <c r="I7" s="12" t="s">
        <v>34</v>
      </c>
      <c r="J7" s="9">
        <v>4900</v>
      </c>
      <c r="K7" s="19">
        <v>1600</v>
      </c>
      <c r="L7" s="19">
        <v>1600</v>
      </c>
      <c r="M7" s="9"/>
    </row>
    <row r="8" s="1" customFormat="1" ht="35.1" customHeight="1" spans="1:13">
      <c r="A8" s="9">
        <v>4</v>
      </c>
      <c r="B8" s="10" t="s">
        <v>104</v>
      </c>
      <c r="C8" s="10" t="s">
        <v>117</v>
      </c>
      <c r="D8" s="10" t="s">
        <v>118</v>
      </c>
      <c r="E8" s="10" t="s">
        <v>62</v>
      </c>
      <c r="F8" s="11" t="s">
        <v>119</v>
      </c>
      <c r="G8" s="11" t="s">
        <v>120</v>
      </c>
      <c r="H8" s="9">
        <v>1</v>
      </c>
      <c r="I8" s="12" t="s">
        <v>65</v>
      </c>
      <c r="J8" s="9">
        <v>5200</v>
      </c>
      <c r="K8" s="19">
        <v>770</v>
      </c>
      <c r="L8" s="19">
        <v>770</v>
      </c>
      <c r="M8" s="9"/>
    </row>
    <row r="9" s="1" customFormat="1" ht="35.1" customHeight="1" spans="1:13">
      <c r="A9" s="9">
        <v>5</v>
      </c>
      <c r="B9" s="10" t="s">
        <v>104</v>
      </c>
      <c r="C9" s="10" t="s">
        <v>121</v>
      </c>
      <c r="D9" s="10" t="s">
        <v>122</v>
      </c>
      <c r="E9" s="10" t="s">
        <v>19</v>
      </c>
      <c r="F9" s="11" t="s">
        <v>123</v>
      </c>
      <c r="G9" s="11" t="s">
        <v>124</v>
      </c>
      <c r="H9" s="9">
        <v>1</v>
      </c>
      <c r="I9" s="12" t="s">
        <v>22</v>
      </c>
      <c r="J9" s="9">
        <v>3200</v>
      </c>
      <c r="K9" s="19">
        <v>700</v>
      </c>
      <c r="L9" s="19">
        <v>700</v>
      </c>
      <c r="M9" s="9"/>
    </row>
    <row r="10" s="1" customFormat="1" ht="35.1" customHeight="1" spans="1:13">
      <c r="A10" s="9">
        <v>6</v>
      </c>
      <c r="B10" s="10" t="s">
        <v>104</v>
      </c>
      <c r="C10" s="10" t="s">
        <v>105</v>
      </c>
      <c r="D10" s="13" t="s">
        <v>125</v>
      </c>
      <c r="E10" s="10" t="s">
        <v>56</v>
      </c>
      <c r="F10" s="11" t="s">
        <v>123</v>
      </c>
      <c r="G10" s="11" t="s">
        <v>126</v>
      </c>
      <c r="H10" s="14">
        <v>1</v>
      </c>
      <c r="I10" s="12" t="s">
        <v>22</v>
      </c>
      <c r="J10" s="9">
        <v>3200</v>
      </c>
      <c r="K10" s="19">
        <v>700</v>
      </c>
      <c r="L10" s="19">
        <v>700</v>
      </c>
      <c r="M10" s="14"/>
    </row>
    <row r="11" s="1" customFormat="1" ht="35.1" customHeight="1" spans="1:13">
      <c r="A11" s="9">
        <v>7</v>
      </c>
      <c r="B11" s="10" t="s">
        <v>104</v>
      </c>
      <c r="C11" s="10" t="s">
        <v>127</v>
      </c>
      <c r="D11" s="13" t="s">
        <v>128</v>
      </c>
      <c r="E11" s="10" t="s">
        <v>19</v>
      </c>
      <c r="F11" s="11" t="s">
        <v>20</v>
      </c>
      <c r="G11" s="11" t="s">
        <v>30</v>
      </c>
      <c r="H11" s="14">
        <v>1</v>
      </c>
      <c r="I11" s="12" t="s">
        <v>22</v>
      </c>
      <c r="J11" s="9">
        <v>3000</v>
      </c>
      <c r="K11" s="9">
        <v>700</v>
      </c>
      <c r="L11" s="9">
        <v>700</v>
      </c>
      <c r="M11" s="14"/>
    </row>
    <row r="12" s="1" customFormat="1" ht="35.1" customHeight="1" spans="1:13">
      <c r="A12" s="9">
        <v>8</v>
      </c>
      <c r="B12" s="10" t="s">
        <v>104</v>
      </c>
      <c r="C12" s="10" t="s">
        <v>127</v>
      </c>
      <c r="D12" s="10" t="s">
        <v>129</v>
      </c>
      <c r="E12" s="10" t="s">
        <v>19</v>
      </c>
      <c r="F12" s="11" t="s">
        <v>20</v>
      </c>
      <c r="G12" s="12" t="s">
        <v>30</v>
      </c>
      <c r="H12" s="9">
        <v>1</v>
      </c>
      <c r="I12" s="12" t="s">
        <v>22</v>
      </c>
      <c r="J12" s="9">
        <v>3000</v>
      </c>
      <c r="K12" s="9">
        <v>700</v>
      </c>
      <c r="L12" s="9">
        <v>700</v>
      </c>
      <c r="M12" s="9"/>
    </row>
    <row r="13" s="1" customFormat="1" ht="35.1" customHeight="1" spans="1:13">
      <c r="A13" s="9">
        <v>9</v>
      </c>
      <c r="B13" s="10" t="s">
        <v>104</v>
      </c>
      <c r="C13" s="10" t="s">
        <v>130</v>
      </c>
      <c r="D13" s="13" t="s">
        <v>131</v>
      </c>
      <c r="E13" s="10" t="s">
        <v>19</v>
      </c>
      <c r="F13" s="11" t="s">
        <v>20</v>
      </c>
      <c r="G13" s="12" t="s">
        <v>30</v>
      </c>
      <c r="H13" s="9">
        <v>1</v>
      </c>
      <c r="I13" s="12" t="s">
        <v>22</v>
      </c>
      <c r="J13" s="9">
        <v>3000</v>
      </c>
      <c r="K13" s="9">
        <v>700</v>
      </c>
      <c r="L13" s="9">
        <v>700</v>
      </c>
      <c r="M13" s="14"/>
    </row>
    <row r="14" s="1" customFormat="1" ht="35.1" customHeight="1" spans="1:13">
      <c r="A14" s="15" t="s">
        <v>59</v>
      </c>
      <c r="B14" s="10"/>
      <c r="C14" s="15"/>
      <c r="D14" s="16"/>
      <c r="E14" s="15"/>
      <c r="F14" s="15"/>
      <c r="G14" s="15"/>
      <c r="H14" s="15">
        <v>9</v>
      </c>
      <c r="I14" s="15"/>
      <c r="J14" s="15">
        <f t="shared" ref="J14:L14" si="0">SUM(J5:J13)</f>
        <v>38500</v>
      </c>
      <c r="K14" s="15">
        <f t="shared" si="0"/>
        <v>8770</v>
      </c>
      <c r="L14" s="15">
        <f t="shared" si="0"/>
        <v>8770</v>
      </c>
      <c r="M14" s="15"/>
    </row>
    <row r="15" s="1" customFormat="1" ht="28.5" customHeight="1" spans="1:13">
      <c r="A15" s="17" t="s">
        <v>60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="1" customFormat="1" ht="28.5" customHeight="1" spans="1:1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="1" customFormat="1" ht="28.5" customHeight="1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="1" customFormat="1" ht="33.75" customHeight="1" spans="1:13">
      <c r="A18" s="2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="1" customFormat="1" ht="33.75" customHeight="1" spans="1:13">
      <c r="A19" s="4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="1" customFormat="1" ht="45" customHeight="1" spans="1:13">
      <c r="A20" s="6" t="s">
        <v>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1" customFormat="1" ht="73.5" customHeight="1" spans="1:13">
      <c r="A21" s="8" t="s">
        <v>3</v>
      </c>
      <c r="B21" s="8" t="s">
        <v>4</v>
      </c>
      <c r="C21" s="8" t="s">
        <v>5</v>
      </c>
      <c r="D21" s="8" t="s">
        <v>6</v>
      </c>
      <c r="E21" s="8" t="s">
        <v>7</v>
      </c>
      <c r="F21" s="8" t="s">
        <v>8</v>
      </c>
      <c r="G21" s="8" t="s">
        <v>9</v>
      </c>
      <c r="H21" s="8" t="s">
        <v>10</v>
      </c>
      <c r="I21" s="8" t="s">
        <v>11</v>
      </c>
      <c r="J21" s="8" t="s">
        <v>12</v>
      </c>
      <c r="K21" s="8" t="s">
        <v>13</v>
      </c>
      <c r="L21" s="8" t="s">
        <v>14</v>
      </c>
      <c r="M21" s="8" t="s">
        <v>15</v>
      </c>
    </row>
    <row r="22" s="1" customFormat="1" ht="35.1" customHeight="1" spans="1:13">
      <c r="A22" s="9">
        <v>10</v>
      </c>
      <c r="B22" s="10" t="s">
        <v>104</v>
      </c>
      <c r="C22" s="10" t="s">
        <v>121</v>
      </c>
      <c r="D22" s="18" t="s">
        <v>132</v>
      </c>
      <c r="E22" s="10" t="s">
        <v>56</v>
      </c>
      <c r="F22" s="11" t="s">
        <v>123</v>
      </c>
      <c r="G22" s="11" t="s">
        <v>133</v>
      </c>
      <c r="H22" s="14">
        <v>1</v>
      </c>
      <c r="I22" s="12" t="s">
        <v>22</v>
      </c>
      <c r="J22" s="14">
        <v>3400</v>
      </c>
      <c r="K22" s="9">
        <v>700</v>
      </c>
      <c r="L22" s="9">
        <v>700</v>
      </c>
      <c r="M22" s="9"/>
    </row>
    <row r="23" s="1" customFormat="1" ht="35.1" customHeight="1" spans="1:13">
      <c r="A23" s="9">
        <v>11</v>
      </c>
      <c r="B23" s="10" t="s">
        <v>104</v>
      </c>
      <c r="C23" s="10" t="s">
        <v>134</v>
      </c>
      <c r="D23" s="18" t="s">
        <v>135</v>
      </c>
      <c r="E23" s="10" t="s">
        <v>19</v>
      </c>
      <c r="F23" s="11" t="s">
        <v>20</v>
      </c>
      <c r="G23" s="12" t="s">
        <v>30</v>
      </c>
      <c r="H23" s="9">
        <v>1</v>
      </c>
      <c r="I23" s="12" t="s">
        <v>22</v>
      </c>
      <c r="J23" s="9">
        <v>3100</v>
      </c>
      <c r="K23" s="9">
        <v>700</v>
      </c>
      <c r="L23" s="9">
        <v>700</v>
      </c>
      <c r="M23" s="9"/>
    </row>
    <row r="24" s="1" customFormat="1" ht="35.1" customHeight="1" spans="1:13">
      <c r="A24" s="9">
        <v>12</v>
      </c>
      <c r="B24" s="10" t="s">
        <v>104</v>
      </c>
      <c r="C24" s="10" t="s">
        <v>130</v>
      </c>
      <c r="D24" s="18" t="s">
        <v>136</v>
      </c>
      <c r="E24" s="10" t="s">
        <v>41</v>
      </c>
      <c r="F24" s="11" t="s">
        <v>137</v>
      </c>
      <c r="G24" s="12" t="s">
        <v>138</v>
      </c>
      <c r="H24" s="14">
        <v>1</v>
      </c>
      <c r="I24" s="11" t="s">
        <v>44</v>
      </c>
      <c r="J24" s="9">
        <v>17000</v>
      </c>
      <c r="K24" s="9">
        <v>2300</v>
      </c>
      <c r="L24" s="9">
        <v>2300</v>
      </c>
      <c r="M24" s="9"/>
    </row>
    <row r="25" s="1" customFormat="1" ht="35.1" customHeight="1" spans="1:13">
      <c r="A25" s="9">
        <v>13</v>
      </c>
      <c r="B25" s="10" t="s">
        <v>104</v>
      </c>
      <c r="C25" s="10" t="s">
        <v>130</v>
      </c>
      <c r="D25" s="18" t="s">
        <v>136</v>
      </c>
      <c r="E25" s="10" t="s">
        <v>72</v>
      </c>
      <c r="F25" s="11" t="s">
        <v>139</v>
      </c>
      <c r="G25" s="12" t="s">
        <v>140</v>
      </c>
      <c r="H25" s="14">
        <v>1</v>
      </c>
      <c r="I25" s="12" t="s">
        <v>65</v>
      </c>
      <c r="J25" s="9">
        <v>7000</v>
      </c>
      <c r="K25" s="9">
        <v>1600</v>
      </c>
      <c r="L25" s="9">
        <v>1600</v>
      </c>
      <c r="M25" s="9"/>
    </row>
    <row r="26" s="1" customFormat="1" ht="35.1" customHeight="1" spans="1:13">
      <c r="A26" s="9">
        <v>14</v>
      </c>
      <c r="B26" s="10" t="s">
        <v>104</v>
      </c>
      <c r="C26" s="10" t="s">
        <v>141</v>
      </c>
      <c r="D26" s="18" t="s">
        <v>142</v>
      </c>
      <c r="E26" s="10" t="s">
        <v>24</v>
      </c>
      <c r="F26" s="11" t="s">
        <v>32</v>
      </c>
      <c r="G26" s="12" t="s">
        <v>143</v>
      </c>
      <c r="H26" s="14">
        <v>1</v>
      </c>
      <c r="I26" s="12" t="s">
        <v>144</v>
      </c>
      <c r="J26" s="9">
        <v>6000</v>
      </c>
      <c r="K26" s="9">
        <v>1600</v>
      </c>
      <c r="L26" s="9">
        <v>1600</v>
      </c>
      <c r="M26" s="9"/>
    </row>
    <row r="27" s="1" customFormat="1" ht="35.1" customHeight="1" spans="1:13">
      <c r="A27" s="9">
        <v>15</v>
      </c>
      <c r="B27" s="10" t="s">
        <v>104</v>
      </c>
      <c r="C27" s="10" t="s">
        <v>141</v>
      </c>
      <c r="D27" s="18" t="s">
        <v>142</v>
      </c>
      <c r="E27" s="10" t="s">
        <v>72</v>
      </c>
      <c r="F27" s="11" t="s">
        <v>145</v>
      </c>
      <c r="G27" s="12" t="s">
        <v>146</v>
      </c>
      <c r="H27" s="14">
        <v>1</v>
      </c>
      <c r="I27" s="12" t="s">
        <v>144</v>
      </c>
      <c r="J27" s="9">
        <v>4600</v>
      </c>
      <c r="K27" s="9">
        <v>900</v>
      </c>
      <c r="L27" s="9">
        <v>900</v>
      </c>
      <c r="M27" s="9"/>
    </row>
    <row r="28" s="1" customFormat="1" ht="35.1" customHeight="1" spans="1:13">
      <c r="A28" s="9">
        <v>16</v>
      </c>
      <c r="B28" s="10" t="s">
        <v>104</v>
      </c>
      <c r="C28" s="10" t="s">
        <v>141</v>
      </c>
      <c r="D28" s="18" t="s">
        <v>142</v>
      </c>
      <c r="E28" s="10" t="s">
        <v>68</v>
      </c>
      <c r="F28" s="11" t="s">
        <v>147</v>
      </c>
      <c r="G28" s="12" t="s">
        <v>148</v>
      </c>
      <c r="H28" s="14">
        <v>1</v>
      </c>
      <c r="I28" s="12" t="s">
        <v>144</v>
      </c>
      <c r="J28" s="9">
        <v>47000</v>
      </c>
      <c r="K28" s="9">
        <v>8400</v>
      </c>
      <c r="L28" s="9">
        <v>8400</v>
      </c>
      <c r="M28" s="9"/>
    </row>
    <row r="29" s="1" customFormat="1" ht="35.1" customHeight="1" spans="1:13">
      <c r="A29" s="15" t="s">
        <v>59</v>
      </c>
      <c r="B29" s="10"/>
      <c r="C29" s="15"/>
      <c r="D29" s="16"/>
      <c r="E29" s="15"/>
      <c r="F29" s="15"/>
      <c r="G29" s="15"/>
      <c r="H29" s="15">
        <f>SUM(H22:H28)</f>
        <v>7</v>
      </c>
      <c r="I29" s="15"/>
      <c r="J29" s="15">
        <f>SUM(J22:J28)</f>
        <v>88100</v>
      </c>
      <c r="K29" s="15">
        <f>SUM(K22:K28)</f>
        <v>16200</v>
      </c>
      <c r="L29" s="15">
        <f>SUM(L22:L28)</f>
        <v>16200</v>
      </c>
      <c r="M29" s="15"/>
    </row>
    <row r="30" s="1" customFormat="1" ht="28.5" customHeight="1" spans="1:13">
      <c r="A30" s="17" t="s">
        <v>60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="1" customFormat="1" ht="28.5" customHeight="1" spans="1:1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66" ht="14.4"/>
  </sheetData>
  <mergeCells count="6">
    <mergeCell ref="A2:M2"/>
    <mergeCell ref="A3:M3"/>
    <mergeCell ref="A15:M15"/>
    <mergeCell ref="A19:M19"/>
    <mergeCell ref="A20:M20"/>
    <mergeCell ref="A30:M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新区</vt:lpstr>
      <vt:lpstr>东区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肩上蝶飞飞</cp:lastModifiedBy>
  <dcterms:created xsi:type="dcterms:W3CDTF">2023-12-01T07:12:00Z</dcterms:created>
  <dcterms:modified xsi:type="dcterms:W3CDTF">2023-12-04T01:51:49Z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0005833290964E6692DE6A24287DEB14_13</vt:lpwstr>
  </property>
  <property fmtid="{D5CDD505-2E9C-101B-9397-08002B2CF9AE}" pid="3" name="KSOProductBuildVer">
    <vt:lpwstr>2052-12.1.0.15712</vt:lpwstr>
  </property>
</Properties>
</file>