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新区" sheetId="1" r:id="rId1"/>
    <sheet name="东区" sheetId="2" r:id="rId2"/>
  </sheets>
  <calcPr calcId="144525"/>
</workbook>
</file>

<file path=xl/sharedStrings.xml><?xml version="1.0" encoding="utf-8"?>
<sst xmlns="http://schemas.openxmlformats.org/spreadsheetml/2006/main" count="1272" uniqueCount="345">
  <si>
    <r>
      <rPr>
        <sz val="12"/>
        <color indexed="8"/>
        <rFont val="楷体_GB2312"/>
        <charset val="134"/>
      </rPr>
      <t>编号</t>
    </r>
    <r>
      <rPr>
        <sz val="9"/>
        <color indexed="8"/>
        <rFont val="Times New Roman"/>
        <charset val="0"/>
      </rPr>
      <t xml:space="preserve"> </t>
    </r>
    <r>
      <rPr>
        <u/>
        <sz val="12"/>
        <color indexed="8"/>
        <rFont val="Times New Roman"/>
        <charset val="0"/>
      </rPr>
      <t xml:space="preserve">     </t>
    </r>
    <r>
      <rPr>
        <u/>
        <sz val="12"/>
        <color indexed="8"/>
        <rFont val="宋体"/>
        <charset val="134"/>
      </rPr>
      <t xml:space="preserve">    </t>
    </r>
    <r>
      <rPr>
        <sz val="9"/>
        <color indexed="8"/>
        <rFont val="Times New Roman"/>
        <charset val="0"/>
      </rPr>
      <t xml:space="preserve"> </t>
    </r>
  </si>
  <si>
    <t>2023年度 义马市 农机购置补贴核实结果表公示（第一批）</t>
  </si>
  <si>
    <r>
      <rPr>
        <sz val="16"/>
        <color rgb="FF000000"/>
        <rFont val="宋体"/>
        <charset val="134"/>
      </rPr>
      <t>填报单位（章）：义马市农业农村局</t>
    </r>
    <r>
      <rPr>
        <sz val="12"/>
        <color indexed="8"/>
        <rFont val="宋体"/>
        <charset val="134"/>
      </rPr>
      <t xml:space="preserve">               </t>
    </r>
    <r>
      <rPr>
        <sz val="16"/>
        <color indexed="8"/>
        <rFont val="宋体"/>
        <charset val="134"/>
      </rPr>
      <t>时间：2023年5月15日</t>
    </r>
    <r>
      <rPr>
        <sz val="16"/>
        <color indexed="8"/>
        <rFont val="Times New Roman"/>
        <charset val="0"/>
      </rPr>
      <t xml:space="preserve"> </t>
    </r>
  </si>
  <si>
    <t>序号</t>
  </si>
  <si>
    <t>所在乡（镇）</t>
  </si>
  <si>
    <t>所在村</t>
  </si>
  <si>
    <t>购机者姓名</t>
  </si>
  <si>
    <t>机具品目</t>
  </si>
  <si>
    <t>生产厂家</t>
  </si>
  <si>
    <t>购买机型</t>
  </si>
  <si>
    <t>购买数量（台）</t>
  </si>
  <si>
    <t>经销商</t>
  </si>
  <si>
    <t>单台销售价格（元）</t>
  </si>
  <si>
    <t>单台补贴额（元）</t>
  </si>
  <si>
    <t>总补贴额（元）</t>
  </si>
  <si>
    <t>报废补贴额（元）</t>
  </si>
  <si>
    <t>新区</t>
  </si>
  <si>
    <t>付村</t>
  </si>
  <si>
    <t>张白娥</t>
  </si>
  <si>
    <t xml:space="preserve">果蔬干燥机 </t>
  </si>
  <si>
    <t xml:space="preserve">云南种业集团有限责任公司热能科技分公司 </t>
  </si>
  <si>
    <t>5HG-0.3CK</t>
  </si>
  <si>
    <t>渑池县汇田农机有限公司</t>
  </si>
  <si>
    <t>狄怒花</t>
  </si>
  <si>
    <t>平葡萄</t>
  </si>
  <si>
    <t>张福来</t>
  </si>
  <si>
    <t xml:space="preserve"> 郭荣学</t>
  </si>
  <si>
    <t>张建成</t>
  </si>
  <si>
    <t xml:space="preserve">杨爱灵 </t>
  </si>
  <si>
    <t>石门</t>
  </si>
  <si>
    <t>贺平均</t>
  </si>
  <si>
    <t>总计</t>
  </si>
  <si>
    <r>
      <rPr>
        <sz val="14"/>
        <color indexed="8"/>
        <rFont val="Times New Roman"/>
        <charset val="0"/>
      </rPr>
      <t xml:space="preserve"> </t>
    </r>
    <r>
      <rPr>
        <sz val="14"/>
        <color indexed="8"/>
        <rFont val="宋体"/>
        <charset val="134"/>
      </rPr>
      <t xml:space="preserve">注：此表由县级农机管理部门填报                               </t>
    </r>
    <r>
      <rPr>
        <sz val="14"/>
        <color indexed="8"/>
        <rFont val="Times New Roman"/>
        <charset val="0"/>
      </rPr>
      <t xml:space="preserve">
</t>
    </r>
  </si>
  <si>
    <t>张新珍</t>
  </si>
  <si>
    <t>梁沟</t>
  </si>
  <si>
    <t>石银仃</t>
  </si>
  <si>
    <t xml:space="preserve">杜焕军 </t>
  </si>
  <si>
    <t xml:space="preserve"> 王长有</t>
  </si>
  <si>
    <t xml:space="preserve">张宝堂 </t>
  </si>
  <si>
    <t>茹爱留</t>
  </si>
  <si>
    <t>茹海留</t>
  </si>
  <si>
    <t>安玲芬</t>
  </si>
  <si>
    <t>王秋芳</t>
  </si>
  <si>
    <t>钮学良</t>
  </si>
  <si>
    <t>郭栋</t>
  </si>
  <si>
    <t>钮学军</t>
  </si>
  <si>
    <t>钮龙涛</t>
  </si>
  <si>
    <t>梁敏</t>
  </si>
  <si>
    <t>田园管理机</t>
  </si>
  <si>
    <t>洛阳卓格哈斯机械有限公司</t>
  </si>
  <si>
    <t>3TGQ-4N4</t>
  </si>
  <si>
    <t>渑池县皓田农机有限公司</t>
  </si>
  <si>
    <t>姚明军</t>
  </si>
  <si>
    <t>微耕机</t>
  </si>
  <si>
    <t>重庆宗申通用动力机械有限公司</t>
  </si>
  <si>
    <t>1WG4.0-95FQ-D2</t>
  </si>
  <si>
    <t>吴秋兰</t>
  </si>
  <si>
    <t>贾小勤</t>
  </si>
  <si>
    <t>姬会欣</t>
  </si>
  <si>
    <t>果蔬干燥机</t>
  </si>
  <si>
    <t>机具
品目</t>
  </si>
  <si>
    <t>刘金风</t>
  </si>
  <si>
    <t>郭灵风</t>
  </si>
  <si>
    <t>郜英圴</t>
  </si>
  <si>
    <t>打（压）捆机</t>
  </si>
  <si>
    <t>山东瑞斯特农牧机械有限公司</t>
  </si>
  <si>
    <t>9YDB-0.5</t>
  </si>
  <si>
    <t>张国峰</t>
  </si>
  <si>
    <t xml:space="preserve">打（压）捆机 </t>
  </si>
  <si>
    <t>礼召</t>
  </si>
  <si>
    <t>苏三琴</t>
  </si>
  <si>
    <t xml:space="preserve">洛阳卓格哈斯机械有限公司  </t>
  </si>
  <si>
    <t xml:space="preserve">3TGQ-4N4 </t>
  </si>
  <si>
    <t>千秋</t>
  </si>
  <si>
    <t>韩法青</t>
  </si>
  <si>
    <t>3TGQ-4A2+</t>
  </si>
  <si>
    <t xml:space="preserve">陈保霞 </t>
  </si>
  <si>
    <t xml:space="preserve">微型耕耘机 </t>
  </si>
  <si>
    <t>重庆耀虎动力机械有限公司</t>
  </si>
  <si>
    <t xml:space="preserve">1WG4.0-100FQ-ZC </t>
  </si>
  <si>
    <t>渑池县凤伟商贸有限公司</t>
  </si>
  <si>
    <t>邵菲菲</t>
  </si>
  <si>
    <t xml:space="preserve">旋耕机 </t>
  </si>
  <si>
    <t>连云港九迁机械制造有限公司</t>
  </si>
  <si>
    <t xml:space="preserve">1GKN-250 </t>
  </si>
  <si>
    <t>渑池县振祥商贸有限公司</t>
  </si>
  <si>
    <t>钮令学</t>
  </si>
  <si>
    <t xml:space="preserve">3TGQ-4A2+ </t>
  </si>
  <si>
    <t xml:space="preserve"> 史菊英  </t>
  </si>
  <si>
    <t xml:space="preserve">1WG4.5-70FQ-ZC </t>
  </si>
  <si>
    <t xml:space="preserve"> 梁金超</t>
  </si>
  <si>
    <t>饲料（草）粉碎机</t>
  </si>
  <si>
    <t xml:space="preserve">西安创锐特农业科技有限公司 </t>
  </si>
  <si>
    <t xml:space="preserve">9RS-6.5 </t>
  </si>
  <si>
    <t xml:space="preserve">杨焕民 </t>
  </si>
  <si>
    <t>茹宗强</t>
  </si>
  <si>
    <t xml:space="preserve">铡草机 </t>
  </si>
  <si>
    <t>洛阳四达农机有限公司</t>
  </si>
  <si>
    <t xml:space="preserve">9ZP-6A </t>
  </si>
  <si>
    <t>韩拴良</t>
  </si>
  <si>
    <t>微型耕耘机</t>
  </si>
  <si>
    <t>重庆卓格豪斯机械有限公司</t>
  </si>
  <si>
    <t xml:space="preserve">1WG4.2-87FQ-ZC </t>
  </si>
  <si>
    <t xml:space="preserve">张伟林 </t>
  </si>
  <si>
    <t xml:space="preserve">重庆耀虎动力机械有限公司 </t>
  </si>
  <si>
    <t>1WG4.0-100FQ-ZC</t>
  </si>
  <si>
    <t xml:space="preserve">张永治 </t>
  </si>
  <si>
    <t xml:space="preserve">1WG4.0-95FQ-D4 </t>
  </si>
  <si>
    <t>郭庄</t>
  </si>
  <si>
    <t>李晓湿</t>
  </si>
  <si>
    <t xml:space="preserve">1WGQZ4.5-100D </t>
  </si>
  <si>
    <t xml:space="preserve"> 张占朋 </t>
  </si>
  <si>
    <t>廿铺</t>
  </si>
  <si>
    <t>吴晓阳</t>
  </si>
  <si>
    <t>姚二军</t>
  </si>
  <si>
    <t xml:space="preserve">重庆卓格豪斯机械有限公司 </t>
  </si>
  <si>
    <t xml:space="preserve">1WG2.5-45FQ-ZC </t>
  </si>
  <si>
    <t xml:space="preserve">茹宗强 </t>
  </si>
  <si>
    <t xml:space="preserve">饲料混合机 </t>
  </si>
  <si>
    <t xml:space="preserve">郑州市双丰机械制造有限公司 </t>
  </si>
  <si>
    <t xml:space="preserve">9HWS-1000 </t>
  </si>
  <si>
    <t>登封市市区顺民农机物资经营部</t>
  </si>
  <si>
    <t>马岭</t>
  </si>
  <si>
    <t>范俊峰</t>
  </si>
  <si>
    <t xml:space="preserve">郜小五 </t>
  </si>
  <si>
    <t xml:space="preserve">穴播机 </t>
  </si>
  <si>
    <t xml:space="preserve">河南科海廷机械有限公司 </t>
  </si>
  <si>
    <t xml:space="preserve">2BSJM-4 </t>
  </si>
  <si>
    <t>卅铺</t>
  </si>
  <si>
    <t xml:space="preserve">董淑梅 </t>
  </si>
  <si>
    <t>威马农机股份有限公司</t>
  </si>
  <si>
    <t xml:space="preserve">1WGQZ4.0-100C </t>
  </si>
  <si>
    <t>渑池县田野农机有限公司</t>
  </si>
  <si>
    <t>张书芳</t>
  </si>
  <si>
    <t xml:space="preserve">重庆宗申通用动力机械有限公司 </t>
  </si>
  <si>
    <t>张书良</t>
  </si>
  <si>
    <t>河南汉诺威实业有限公司</t>
  </si>
  <si>
    <t xml:space="preserve">1GKN-200 </t>
  </si>
  <si>
    <t>渑池县瑞达农机有限责任公司</t>
  </si>
  <si>
    <t>杜九胡</t>
  </si>
  <si>
    <t>穴播机</t>
  </si>
  <si>
    <t>河南农有王农业装备科技股份有限公司</t>
  </si>
  <si>
    <t>2BYSF-4A</t>
  </si>
  <si>
    <t>1GKN-200</t>
  </si>
  <si>
    <t>赵素珍</t>
  </si>
  <si>
    <t>张忠才</t>
  </si>
  <si>
    <t>犁</t>
  </si>
  <si>
    <t>郑州巨龙农机装备有限公司</t>
  </si>
  <si>
    <t>1LF-330</t>
  </si>
  <si>
    <t>王三流</t>
  </si>
  <si>
    <t>张松花</t>
  </si>
  <si>
    <t>苏全拴</t>
  </si>
  <si>
    <t xml:space="preserve">河南农有王农业装备科技股份有限公司 </t>
  </si>
  <si>
    <t xml:space="preserve">2BYSF-4A </t>
  </si>
  <si>
    <t xml:space="preserve">河南汉诺威实业有限公司 </t>
  </si>
  <si>
    <t xml:space="preserve">张超伟 </t>
  </si>
  <si>
    <t>轮式拖拉机</t>
  </si>
  <si>
    <t>第一拖拉机股份有限公司</t>
  </si>
  <si>
    <t xml:space="preserve">现:MF500(G4)(原:MF500) </t>
  </si>
  <si>
    <t>三门峡市嘉田农机销售有限公司</t>
  </si>
  <si>
    <t xml:space="preserve">犁 </t>
  </si>
  <si>
    <t xml:space="preserve">郑州巨龙农机装备有限公司 </t>
  </si>
  <si>
    <t xml:space="preserve">1LF-330 </t>
  </si>
  <si>
    <t>2023年度 义马市 农机购置补贴核实结果表公示（第二批）</t>
  </si>
  <si>
    <r>
      <t>填报单位（章）：义马市农业农村局</t>
    </r>
    <r>
      <rPr>
        <sz val="12"/>
        <color rgb="FF000000"/>
        <rFont val="宋体"/>
        <charset val="134"/>
      </rPr>
      <t xml:space="preserve">           </t>
    </r>
    <r>
      <rPr>
        <sz val="16"/>
        <color rgb="FF000000"/>
        <rFont val="宋体"/>
        <charset val="134"/>
      </rPr>
      <t>时间：2023年8月18日</t>
    </r>
  </si>
  <si>
    <t xml:space="preserve">义马市农富果园家庭农场 </t>
  </si>
  <si>
    <t>谷物（粮食）干燥机</t>
  </si>
  <si>
    <t>河南康隆机械有限公司</t>
  </si>
  <si>
    <r>
      <rPr>
        <sz val="9"/>
        <color rgb="FF000000"/>
        <rFont val="Times New Roman"/>
        <charset val="0"/>
      </rPr>
      <t>5HL</t>
    </r>
    <r>
      <rPr>
        <sz val="9"/>
        <color indexed="8"/>
        <rFont val="宋体"/>
        <charset val="134"/>
      </rPr>
      <t>－</t>
    </r>
    <r>
      <rPr>
        <sz val="9"/>
        <color rgb="FF000000"/>
        <rFont val="Times New Roman"/>
        <charset val="0"/>
      </rPr>
      <t>120</t>
    </r>
  </si>
  <si>
    <r>
      <rPr>
        <sz val="9"/>
        <color indexed="8"/>
        <rFont val="宋体"/>
        <charset val="134"/>
      </rPr>
      <t>河南康隆机械有限公司</t>
    </r>
  </si>
  <si>
    <t>2023年度 义马市 农机购置补贴核实结果表公示（第三批）</t>
  </si>
  <si>
    <r>
      <rPr>
        <sz val="16"/>
        <color rgb="FF000000"/>
        <rFont val="宋体"/>
        <charset val="134"/>
      </rPr>
      <t>填报单位（章）：义马市农业农村局</t>
    </r>
    <r>
      <rPr>
        <sz val="12"/>
        <color indexed="8"/>
        <rFont val="宋体"/>
        <charset val="134"/>
      </rPr>
      <t xml:space="preserve">               </t>
    </r>
    <r>
      <rPr>
        <sz val="16"/>
        <color rgb="FF000000"/>
        <rFont val="宋体"/>
        <charset val="134"/>
      </rPr>
      <t>时间：2023年12月1日</t>
    </r>
    <r>
      <rPr>
        <sz val="16"/>
        <color indexed="8"/>
        <rFont val="Times New Roman"/>
        <charset val="0"/>
      </rPr>
      <t xml:space="preserve"> </t>
    </r>
  </si>
  <si>
    <t>杜正军</t>
  </si>
  <si>
    <t>1WG4.0-95FQ-ZC4</t>
  </si>
  <si>
    <t>韩金拴</t>
  </si>
  <si>
    <t>单粒（精密）播种机</t>
  </si>
  <si>
    <t>任丘市喜洋洋农业机械有限公司</t>
  </si>
  <si>
    <t>2BMYZF-3</t>
  </si>
  <si>
    <t>渑池县田润农机有限公司</t>
  </si>
  <si>
    <t>宋海军</t>
  </si>
  <si>
    <t>1WGQZ4.5-100D</t>
  </si>
  <si>
    <t xml:space="preserve">韩海珍 </t>
  </si>
  <si>
    <t>任丘市双印农业机械制造有限公司</t>
  </si>
  <si>
    <t xml:space="preserve">2BYCF-3 </t>
  </si>
  <si>
    <t>渑池振祥商贸有限公司</t>
  </si>
  <si>
    <t>张贵生</t>
  </si>
  <si>
    <t xml:space="preserve">威马农机股份有限公司 </t>
  </si>
  <si>
    <t>1WGQD2.6-33C</t>
  </si>
  <si>
    <t>郑州瑞丰王农业机械有限公司</t>
  </si>
  <si>
    <t>1LFY-435D</t>
  </si>
  <si>
    <t>洛阳精耕农业机械有限公司</t>
  </si>
  <si>
    <t>马宝霞</t>
  </si>
  <si>
    <t>河南星怡农业发展有限公司</t>
  </si>
  <si>
    <t>5HGXY-0.4</t>
  </si>
  <si>
    <t xml:space="preserve">吴小孬 </t>
  </si>
  <si>
    <t>河北华硕农业机械制造有限公司</t>
  </si>
  <si>
    <t>2BYFCF-5</t>
  </si>
  <si>
    <t>贾青山</t>
  </si>
  <si>
    <t>山东绿佳机械有限公司</t>
  </si>
  <si>
    <t>3TGQ-4W</t>
  </si>
  <si>
    <t>张镇官</t>
  </si>
  <si>
    <t xml:space="preserve">9RS-6 </t>
  </si>
  <si>
    <t>王风武</t>
  </si>
  <si>
    <t>李绍民</t>
  </si>
  <si>
    <t xml:space="preserve">洛阳丰收芬美得农业机械装备有限公司 </t>
  </si>
  <si>
    <t>现:FE704(G4)(原:FE704)</t>
  </si>
  <si>
    <t>洛阳市瑞农农业机械销售有限公司</t>
  </si>
  <si>
    <t>旋耕机</t>
  </si>
  <si>
    <t>亚澳南阳农机有限责任公司</t>
  </si>
  <si>
    <t>1GKN-180</t>
  </si>
  <si>
    <t>张显敏</t>
  </si>
  <si>
    <t>范长乐</t>
  </si>
  <si>
    <t>李霞</t>
  </si>
  <si>
    <t>重庆小耕王农机有限公司</t>
  </si>
  <si>
    <t>渑池县瑞丰农机有限公司</t>
  </si>
  <si>
    <t>茹永福</t>
  </si>
  <si>
    <t>裴村</t>
  </si>
  <si>
    <t xml:space="preserve">刘小利 </t>
  </si>
  <si>
    <t xml:space="preserve">轮式拖拉机 </t>
  </si>
  <si>
    <t>洛阳乐驰机械制造有限公司</t>
  </si>
  <si>
    <t xml:space="preserve">现:LD1604(G4)(原:LD1604) </t>
  </si>
  <si>
    <t>洛阳沃土农机销售有限公司</t>
  </si>
  <si>
    <t xml:space="preserve">张建华   </t>
  </si>
  <si>
    <t xml:space="preserve">郑州市伟巍机械有限公司 </t>
  </si>
  <si>
    <t>9ZR-6</t>
  </si>
  <si>
    <t>董金宝</t>
  </si>
  <si>
    <t xml:space="preserve">董二民 </t>
  </si>
  <si>
    <t xml:space="preserve">张荣臣 </t>
  </si>
  <si>
    <t>姚润军</t>
  </si>
  <si>
    <t>1WGQZ4.5-100C</t>
  </si>
  <si>
    <t>马留成</t>
  </si>
  <si>
    <t xml:space="preserve">洛阳乐驰机械制造有限公司 </t>
  </si>
  <si>
    <t>现:LA704(G4)(原:LA704)</t>
  </si>
  <si>
    <t>张书生</t>
  </si>
  <si>
    <t>2023年度 义马市 农机购置补贴核实结果表公示公示（第一批）</t>
  </si>
  <si>
    <r>
      <t>填报单位（章）：义马市农业农村局</t>
    </r>
    <r>
      <rPr>
        <sz val="12"/>
        <color rgb="FF000000"/>
        <rFont val="宋体"/>
        <charset val="134"/>
      </rPr>
      <t xml:space="preserve">           </t>
    </r>
    <r>
      <rPr>
        <sz val="16"/>
        <color rgb="FF000000"/>
        <rFont val="宋体"/>
        <charset val="134"/>
      </rPr>
      <t>时间：2023年5月15日</t>
    </r>
    <r>
      <rPr>
        <sz val="16"/>
        <color rgb="FF000000"/>
        <rFont val="Times New Roman"/>
        <charset val="134"/>
      </rPr>
      <t xml:space="preserve"> </t>
    </r>
  </si>
  <si>
    <t>东区</t>
  </si>
  <si>
    <t>义马</t>
  </si>
  <si>
    <t>范全喜</t>
  </si>
  <si>
    <t>重庆小耕王农机
有限公司</t>
  </si>
  <si>
    <t>河口</t>
  </si>
  <si>
    <t xml:space="preserve">赵均 </t>
  </si>
  <si>
    <t xml:space="preserve">山东瑞斯特农牧机械有限公司 </t>
  </si>
  <si>
    <t xml:space="preserve">9YDB-0.5 </t>
  </si>
  <si>
    <t>石佛</t>
  </si>
  <si>
    <t>柴建卫</t>
  </si>
  <si>
    <t xml:space="preserve">田园管理机 </t>
  </si>
  <si>
    <t>李留群</t>
  </si>
  <si>
    <t>李伟国</t>
  </si>
  <si>
    <t xml:space="preserve">洛阳卓格哈斯机械有限公司 </t>
  </si>
  <si>
    <t xml:space="preserve">1WGQ4.3-90M5P </t>
  </si>
  <si>
    <t>李鲜梅</t>
  </si>
  <si>
    <t xml:space="preserve">重庆耀虎动力机械有限公司  </t>
  </si>
  <si>
    <t>高春娟</t>
  </si>
  <si>
    <t>常村</t>
  </si>
  <si>
    <t>王竹云</t>
  </si>
  <si>
    <t xml:space="preserve">1WG4.0-95FQ-D2 </t>
  </si>
  <si>
    <t>苗元</t>
  </si>
  <si>
    <t xml:space="preserve">朱亚辉 </t>
  </si>
  <si>
    <t xml:space="preserve">全混合日粮制备机 </t>
  </si>
  <si>
    <t xml:space="preserve">石家庄农奥机械设备有限公司 </t>
  </si>
  <si>
    <t xml:space="preserve">9JGW-5 </t>
  </si>
  <si>
    <r>
      <t>填报单位（章）：义马市农业农村局</t>
    </r>
    <r>
      <rPr>
        <sz val="12"/>
        <color rgb="FF000000"/>
        <rFont val="宋体"/>
        <charset val="134"/>
      </rPr>
      <t xml:space="preserve">            </t>
    </r>
    <r>
      <rPr>
        <sz val="16"/>
        <color rgb="FF000000"/>
        <rFont val="宋体"/>
        <charset val="134"/>
      </rPr>
      <t>时间：2023年5月15日</t>
    </r>
    <r>
      <rPr>
        <sz val="16"/>
        <color rgb="FF000000"/>
        <rFont val="Times New Roman"/>
        <charset val="134"/>
      </rPr>
      <t xml:space="preserve"> </t>
    </r>
  </si>
  <si>
    <t xml:space="preserve">方法俊 </t>
  </si>
  <si>
    <t xml:space="preserve">张建丰 </t>
  </si>
  <si>
    <t xml:space="preserve">9ZR-9 </t>
  </si>
  <si>
    <t>湾子</t>
  </si>
  <si>
    <t>李国斌</t>
  </si>
  <si>
    <t xml:space="preserve">京山三雷重工股份有限公司 </t>
  </si>
  <si>
    <t xml:space="preserve">SLB904-1 </t>
  </si>
  <si>
    <t>马庄</t>
  </si>
  <si>
    <t>王福廷</t>
  </si>
  <si>
    <t>崔梅子</t>
  </si>
  <si>
    <t>程村</t>
  </si>
  <si>
    <t>范明银</t>
  </si>
  <si>
    <t>李保丽</t>
  </si>
  <si>
    <t xml:space="preserve">重庆科邦机械制造有限公司 </t>
  </si>
  <si>
    <t xml:space="preserve">1WG4.0-95FQ-ZC </t>
  </si>
  <si>
    <t xml:space="preserve">焦学曾 </t>
  </si>
  <si>
    <t>平学海</t>
  </si>
  <si>
    <t>条播机</t>
  </si>
  <si>
    <t>河北峥嵘农机有限公司</t>
  </si>
  <si>
    <t xml:space="preserve">2BXF-12 </t>
  </si>
  <si>
    <t>渑池县腾盛农机有限公司</t>
  </si>
  <si>
    <r>
      <t>填报单位（章）：义马市农业农村局</t>
    </r>
    <r>
      <rPr>
        <sz val="12"/>
        <color rgb="FF000000"/>
        <rFont val="宋体"/>
        <charset val="134"/>
      </rPr>
      <t xml:space="preserve">         </t>
    </r>
    <r>
      <rPr>
        <sz val="16"/>
        <color rgb="FF000000"/>
        <rFont val="宋体"/>
        <charset val="134"/>
      </rPr>
      <t>时间：2023年5月15日</t>
    </r>
    <r>
      <rPr>
        <sz val="16"/>
        <color rgb="FF000000"/>
        <rFont val="Times New Roman"/>
        <charset val="134"/>
      </rPr>
      <t xml:space="preserve"> </t>
    </r>
  </si>
  <si>
    <t>楚冰洁</t>
  </si>
  <si>
    <t xml:space="preserve">重庆卓格豪斯机械有限公司  </t>
  </si>
  <si>
    <r>
      <rPr>
        <sz val="9"/>
        <color indexed="8"/>
        <rFont val="宋体"/>
        <charset val="134"/>
      </rPr>
      <t>1WG4.</t>
    </r>
    <r>
      <rPr>
        <sz val="9"/>
        <color indexed="8"/>
        <rFont val="宋体"/>
        <charset val="134"/>
      </rPr>
      <t>2</t>
    </r>
    <r>
      <rPr>
        <sz val="9"/>
        <color indexed="8"/>
        <rFont val="宋体"/>
        <charset val="134"/>
      </rPr>
      <t>-</t>
    </r>
    <r>
      <rPr>
        <sz val="9"/>
        <color indexed="8"/>
        <rFont val="宋体"/>
        <charset val="134"/>
      </rPr>
      <t>87</t>
    </r>
    <r>
      <rPr>
        <sz val="9"/>
        <color indexed="8"/>
        <rFont val="宋体"/>
        <charset val="134"/>
      </rPr>
      <t xml:space="preserve">FQ-ZC </t>
    </r>
  </si>
  <si>
    <t xml:space="preserve">方爱军 </t>
  </si>
  <si>
    <t>霍村</t>
  </si>
  <si>
    <t xml:space="preserve">张妞子 </t>
  </si>
  <si>
    <t xml:space="preserve">1WGQZ4.0-100A </t>
  </si>
  <si>
    <t xml:space="preserve">张建周 </t>
  </si>
  <si>
    <t>重庆科邦机械制造有限公司</t>
  </si>
  <si>
    <t xml:space="preserve">乔玉风 </t>
  </si>
  <si>
    <t xml:space="preserve">重庆小耕王农机有限公司 </t>
  </si>
  <si>
    <t xml:space="preserve">牛亚南 </t>
  </si>
  <si>
    <t xml:space="preserve">李书官 </t>
  </si>
  <si>
    <t>茹春风</t>
  </si>
  <si>
    <t>铡揉机</t>
  </si>
  <si>
    <t>9ZR-7</t>
  </si>
  <si>
    <t>段爱香</t>
  </si>
  <si>
    <t>宋三留</t>
  </si>
  <si>
    <t>河南豪丰农业装备有限公司</t>
  </si>
  <si>
    <t xml:space="preserve">1GKN-250H </t>
  </si>
  <si>
    <t>洛阳大润农业装备有限公司</t>
  </si>
  <si>
    <t xml:space="preserve">梁爱英 </t>
  </si>
  <si>
    <t xml:space="preserve">谷物联合收割机 </t>
  </si>
  <si>
    <t xml:space="preserve">江苏沃得农业机械股份有限公司(原:江苏沃得农业机械有限公司) </t>
  </si>
  <si>
    <t xml:space="preserve">4LZ-8.0EZ </t>
  </si>
  <si>
    <t>宜阳县宣农农机销售有限公司</t>
  </si>
  <si>
    <t xml:space="preserve">李国斌 </t>
  </si>
  <si>
    <t>临沭县瑞祥机械制造有限公司</t>
  </si>
  <si>
    <t xml:space="preserve">单粒（精密）播种机 </t>
  </si>
  <si>
    <t xml:space="preserve">任丘市喜洋洋农业机械有限公司 </t>
  </si>
  <si>
    <t xml:space="preserve">2BYFZ-4 </t>
  </si>
  <si>
    <t>李立伟</t>
  </si>
  <si>
    <t>史年才</t>
  </si>
  <si>
    <t>填报单位（章）：义马市农业农村局         时间：2023年12月1日</t>
  </si>
  <si>
    <t>周蒙蒙</t>
  </si>
  <si>
    <t>高阳</t>
  </si>
  <si>
    <t>河南巨隆科技有限公司</t>
  </si>
  <si>
    <t>1GQN-250H</t>
  </si>
  <si>
    <t>张国华</t>
  </si>
  <si>
    <t>2BYFCF-4</t>
  </si>
  <si>
    <t>杨爱荣</t>
  </si>
  <si>
    <t>李玉良</t>
  </si>
  <si>
    <t>1WGQ4.2-90A2+</t>
  </si>
  <si>
    <t>陈荣扇</t>
  </si>
  <si>
    <t>吉管群</t>
  </si>
  <si>
    <t>张灵入</t>
  </si>
  <si>
    <t>朱宗和</t>
  </si>
  <si>
    <r>
      <t>填报单位（章）：义马市农业农村局</t>
    </r>
    <r>
      <rPr>
        <sz val="12"/>
        <color rgb="FF000000"/>
        <rFont val="宋体"/>
        <charset val="134"/>
      </rPr>
      <t xml:space="preserve">           </t>
    </r>
    <r>
      <rPr>
        <sz val="16"/>
        <color rgb="FF000000"/>
        <rFont val="宋体"/>
        <charset val="134"/>
      </rPr>
      <t>时间：2023年12月1日</t>
    </r>
    <r>
      <rPr>
        <sz val="16"/>
        <color rgb="FF000000"/>
        <rFont val="Times New Roman"/>
        <charset val="134"/>
      </rPr>
      <t xml:space="preserve"> </t>
    </r>
  </si>
  <si>
    <t>常根年</t>
  </si>
  <si>
    <t>南河</t>
  </si>
  <si>
    <t>马金花</t>
  </si>
  <si>
    <t>梁爱英</t>
  </si>
  <si>
    <t>1LF-435</t>
  </si>
  <si>
    <t>河南豪久科技有限公司</t>
  </si>
  <si>
    <t>1GKN-240H</t>
  </si>
  <si>
    <t>方红强</t>
  </si>
  <si>
    <t>2BYCFB-4</t>
  </si>
  <si>
    <t>1GKN-160A</t>
  </si>
  <si>
    <t>山东悍沃农业装备有限公司</t>
  </si>
  <si>
    <t>现:E504-B(G4)(原:E504-B)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</si>
</sst>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楷体_GB2312"/>
      <charset val="134"/>
    </font>
    <font>
      <b/>
      <sz val="12"/>
      <name val="宋体"/>
      <charset val="134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b/>
      <sz val="12"/>
      <color indexed="8"/>
      <name val="宋体"/>
      <charset val="134"/>
    </font>
    <font>
      <sz val="9"/>
      <color indexed="8"/>
      <name val="Times New Roman"/>
      <charset val="0"/>
    </font>
    <font>
      <sz val="9"/>
      <color indexed="8"/>
      <name val="宋体"/>
      <charset val="134"/>
    </font>
    <font>
      <sz val="9"/>
      <color rgb="FF333333"/>
      <name val="Microsoft YaHei"/>
      <charset val="134"/>
    </font>
    <font>
      <sz val="12"/>
      <color indexed="8"/>
      <name val="宋体"/>
      <charset val="134"/>
    </font>
    <font>
      <sz val="14"/>
      <color indexed="8"/>
      <name val="Times New Roman"/>
      <charset val="0"/>
    </font>
    <font>
      <sz val="9"/>
      <color rgb="FF00000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indexed="8"/>
      <name val="Times New Roman"/>
      <charset val="0"/>
    </font>
    <font>
      <u/>
      <sz val="12"/>
      <color indexed="8"/>
      <name val="宋体"/>
      <charset val="134"/>
    </font>
    <font>
      <sz val="12"/>
      <color rgb="FF000000"/>
      <name val="宋体"/>
      <charset val="134"/>
    </font>
    <font>
      <sz val="16"/>
      <color rgb="FF000000"/>
      <name val="Times New Roman"/>
      <charset val="134"/>
    </font>
    <font>
      <sz val="14"/>
      <color indexed="8"/>
      <name val="宋体"/>
      <charset val="134"/>
    </font>
    <font>
      <sz val="16"/>
      <color indexed="8"/>
      <name val="宋体"/>
      <charset val="134"/>
    </font>
    <font>
      <sz val="16"/>
      <color indexed="8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justify" vertical="center" wrapText="1"/>
    </xf>
    <xf numFmtId="0" fontId="3" fillId="0" borderId="0" xfId="49" applyNumberFormat="1" applyFont="1" applyFill="1" applyBorder="1" applyAlignment="1" applyProtection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5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top" wrapText="1"/>
    </xf>
    <xf numFmtId="0" fontId="11" fillId="0" borderId="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7" fillId="2" borderId="2" xfId="51" applyFont="1" applyFill="1" applyBorder="1" applyAlignment="1">
      <alignment horizontal="center" vertical="center" wrapText="1"/>
    </xf>
    <xf numFmtId="0" fontId="8" fillId="2" borderId="2" xfId="5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3" fillId="0" borderId="5" xfId="49" applyNumberFormat="1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49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2" fillId="2" borderId="2" xfId="51" applyFont="1" applyFill="1" applyBorder="1" applyAlignment="1">
      <alignment horizontal="center" vertical="center" wrapText="1"/>
    </xf>
    <xf numFmtId="0" fontId="8" fillId="2" borderId="2" xfId="5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center" wrapText="1"/>
    </xf>
    <xf numFmtId="0" fontId="3" fillId="0" borderId="5" xfId="49" applyNumberFormat="1" applyFont="1" applyFill="1" applyBorder="1" applyAlignment="1" applyProtection="1">
      <alignment horizontal="center" vertical="center" wrapText="1"/>
    </xf>
    <xf numFmtId="0" fontId="8" fillId="2" borderId="2" xfId="5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@ET_Style?div.section0" xfId="49"/>
    <cellStyle name="常规 2" xfId="50"/>
    <cellStyle name="常规 13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http://222.143.21.233:2018/21To23/BuTCP/Info/a4a0e18e-1448-4ba3-8195-b083c5308436" TargetMode="External"/><Relationship Id="rId4" Type="http://schemas.openxmlformats.org/officeDocument/2006/relationships/hyperlink" Target="http://222.143.21.233:2018/21To23/BuTCP/Info/0d0fff52-1a8a-49d3-b380-67faa53fcb8e" TargetMode="External"/><Relationship Id="rId3" Type="http://schemas.openxmlformats.org/officeDocument/2006/relationships/hyperlink" Target="http://222.143.21.233:2018/21To23/BuTCP/Info/16b0b715-38ee-4d7c-92aa-54ea6c991c2e" TargetMode="External"/><Relationship Id="rId2" Type="http://schemas.openxmlformats.org/officeDocument/2006/relationships/hyperlink" Target="http://222.143.21.233:2018/21To23/BuTCP/Info/c11d27ed-ab62-492a-8524-0ad9a21833f5" TargetMode="External"/><Relationship Id="rId1" Type="http://schemas.openxmlformats.org/officeDocument/2006/relationships/hyperlink" Target="http://222.143.21.233:2018/21To23/BuTCP/Info/af45d5e7-34bd-41e0-9a32-8b5d5aa2422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222.143.21.233:2018/21To23/BuTCP/Info/562944ff-83ce-4545-bc15-3cfc5d7c2b7e" TargetMode="External"/><Relationship Id="rId1" Type="http://schemas.openxmlformats.org/officeDocument/2006/relationships/hyperlink" Target="http://222.143.21.233:2018/21To23/BuTCP/Info/a28cd5b2-6467-4ab5-90ed-2ca95399a4b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8"/>
  <sheetViews>
    <sheetView tabSelected="1" zoomScale="70" zoomScaleNormal="70" topLeftCell="A170" workbookViewId="0">
      <selection activeCell="J111" sqref="J111"/>
    </sheetView>
  </sheetViews>
  <sheetFormatPr defaultColWidth="9.77777777777778" defaultRowHeight="15.6"/>
  <cols>
    <col min="1" max="1" width="4.30555555555556" style="1"/>
    <col min="2" max="2" width="6.80555555555556" style="1" customWidth="1"/>
    <col min="3" max="3" width="6.52777777777778" style="1" customWidth="1"/>
    <col min="4" max="4" width="7.08333333333333" style="1" customWidth="1"/>
    <col min="5" max="5" width="8.19444444444444" style="1" customWidth="1"/>
    <col min="6" max="6" width="13.6111111111111" style="1"/>
    <col min="7" max="7" width="7.36111111111111" style="1" customWidth="1"/>
    <col min="8" max="8" width="6.66666666666667" style="1" customWidth="1"/>
    <col min="9" max="9" width="9.86111111111111" style="1" customWidth="1"/>
    <col min="10" max="10" width="8.33333333333333" style="1" customWidth="1"/>
    <col min="11" max="11" width="7.5" style="1" customWidth="1"/>
    <col min="12" max="12" width="8.75" style="1" customWidth="1"/>
    <col min="13" max="13" width="5.97222222222222" style="1" customWidth="1"/>
    <col min="14" max="29" width="10" style="1"/>
    <col min="30" max="16384" width="9.77777777777778" style="1"/>
  </cols>
  <sheetData>
    <row r="1" s="1" customFormat="1" ht="30.75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9.25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24.75" customHeight="1" spans="1:1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="1" customFormat="1" ht="73.5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</row>
    <row r="5" s="1" customFormat="1" ht="35.1" customHeight="1" spans="1:13">
      <c r="A5" s="10">
        <v>1</v>
      </c>
      <c r="B5" s="10" t="s">
        <v>16</v>
      </c>
      <c r="C5" s="10" t="s">
        <v>17</v>
      </c>
      <c r="D5" s="10" t="s">
        <v>18</v>
      </c>
      <c r="E5" s="10" t="s">
        <v>19</v>
      </c>
      <c r="F5" s="11" t="s">
        <v>20</v>
      </c>
      <c r="G5" s="25" t="s">
        <v>21</v>
      </c>
      <c r="H5" s="9">
        <v>1</v>
      </c>
      <c r="I5" s="14" t="s">
        <v>22</v>
      </c>
      <c r="J5" s="9">
        <v>3200</v>
      </c>
      <c r="K5" s="24">
        <v>640</v>
      </c>
      <c r="L5" s="24">
        <v>640</v>
      </c>
      <c r="M5" s="9"/>
    </row>
    <row r="6" s="1" customFormat="1" ht="35.1" customHeight="1" spans="1:13">
      <c r="A6" s="9">
        <v>2</v>
      </c>
      <c r="B6" s="10" t="s">
        <v>16</v>
      </c>
      <c r="C6" s="10" t="s">
        <v>17</v>
      </c>
      <c r="D6" s="10" t="s">
        <v>23</v>
      </c>
      <c r="E6" s="10" t="s">
        <v>19</v>
      </c>
      <c r="F6" s="11" t="s">
        <v>20</v>
      </c>
      <c r="G6" s="25" t="s">
        <v>21</v>
      </c>
      <c r="H6" s="9">
        <v>1</v>
      </c>
      <c r="I6" s="14" t="s">
        <v>22</v>
      </c>
      <c r="J6" s="9">
        <v>3600</v>
      </c>
      <c r="K6" s="24">
        <v>640</v>
      </c>
      <c r="L6" s="24">
        <v>640</v>
      </c>
      <c r="M6" s="9"/>
    </row>
    <row r="7" s="1" customFormat="1" ht="35.1" customHeight="1" spans="1:13">
      <c r="A7" s="9">
        <v>3</v>
      </c>
      <c r="B7" s="10" t="s">
        <v>16</v>
      </c>
      <c r="C7" s="10" t="s">
        <v>17</v>
      </c>
      <c r="D7" s="10" t="s">
        <v>24</v>
      </c>
      <c r="E7" s="10" t="s">
        <v>19</v>
      </c>
      <c r="F7" s="11" t="s">
        <v>20</v>
      </c>
      <c r="G7" s="25" t="s">
        <v>21</v>
      </c>
      <c r="H7" s="9">
        <v>1</v>
      </c>
      <c r="I7" s="14" t="s">
        <v>22</v>
      </c>
      <c r="J7" s="9">
        <v>3600</v>
      </c>
      <c r="K7" s="24">
        <v>640</v>
      </c>
      <c r="L7" s="24">
        <v>640</v>
      </c>
      <c r="M7" s="29"/>
    </row>
    <row r="8" s="1" customFormat="1" ht="35.1" customHeight="1" spans="1:13">
      <c r="A8" s="9">
        <v>4</v>
      </c>
      <c r="B8" s="10" t="s">
        <v>16</v>
      </c>
      <c r="C8" s="10" t="s">
        <v>17</v>
      </c>
      <c r="D8" s="10" t="s">
        <v>25</v>
      </c>
      <c r="E8" s="10" t="s">
        <v>19</v>
      </c>
      <c r="F8" s="11" t="s">
        <v>20</v>
      </c>
      <c r="G8" s="25" t="s">
        <v>21</v>
      </c>
      <c r="H8" s="9">
        <v>1</v>
      </c>
      <c r="I8" s="14" t="s">
        <v>22</v>
      </c>
      <c r="J8" s="9">
        <v>3600</v>
      </c>
      <c r="K8" s="24">
        <v>640</v>
      </c>
      <c r="L8" s="24">
        <v>640</v>
      </c>
      <c r="M8" s="9"/>
    </row>
    <row r="9" s="1" customFormat="1" ht="35.1" customHeight="1" spans="1:13">
      <c r="A9" s="9">
        <v>5</v>
      </c>
      <c r="B9" s="10" t="s">
        <v>16</v>
      </c>
      <c r="C9" s="10" t="s">
        <v>17</v>
      </c>
      <c r="D9" s="26" t="s">
        <v>26</v>
      </c>
      <c r="E9" s="10" t="s">
        <v>19</v>
      </c>
      <c r="F9" s="11" t="s">
        <v>20</v>
      </c>
      <c r="G9" s="25" t="s">
        <v>21</v>
      </c>
      <c r="H9" s="9">
        <v>1</v>
      </c>
      <c r="I9" s="14" t="s">
        <v>22</v>
      </c>
      <c r="J9" s="9">
        <v>3600</v>
      </c>
      <c r="K9" s="24">
        <v>640</v>
      </c>
      <c r="L9" s="24">
        <v>640</v>
      </c>
      <c r="M9" s="9"/>
    </row>
    <row r="10" s="1" customFormat="1" ht="35.1" customHeight="1" spans="1:13">
      <c r="A10" s="9">
        <v>6</v>
      </c>
      <c r="B10" s="10" t="s">
        <v>16</v>
      </c>
      <c r="C10" s="10" t="s">
        <v>17</v>
      </c>
      <c r="D10" s="10" t="s">
        <v>27</v>
      </c>
      <c r="E10" s="10" t="s">
        <v>19</v>
      </c>
      <c r="F10" s="11" t="s">
        <v>20</v>
      </c>
      <c r="G10" s="25" t="s">
        <v>21</v>
      </c>
      <c r="H10" s="9">
        <v>1</v>
      </c>
      <c r="I10" s="14" t="s">
        <v>22</v>
      </c>
      <c r="J10" s="9">
        <v>3600</v>
      </c>
      <c r="K10" s="24">
        <v>640</v>
      </c>
      <c r="L10" s="24">
        <v>640</v>
      </c>
      <c r="M10" s="9"/>
    </row>
    <row r="11" s="1" customFormat="1" ht="35.1" customHeight="1" spans="1:13">
      <c r="A11" s="9">
        <v>7</v>
      </c>
      <c r="B11" s="10" t="s">
        <v>16</v>
      </c>
      <c r="C11" s="10" t="s">
        <v>17</v>
      </c>
      <c r="D11" s="10" t="s">
        <v>28</v>
      </c>
      <c r="E11" s="10" t="s">
        <v>19</v>
      </c>
      <c r="F11" s="11" t="s">
        <v>20</v>
      </c>
      <c r="G11" s="25" t="s">
        <v>21</v>
      </c>
      <c r="H11" s="9">
        <v>1</v>
      </c>
      <c r="I11" s="14" t="s">
        <v>22</v>
      </c>
      <c r="J11" s="9">
        <v>3600</v>
      </c>
      <c r="K11" s="24">
        <v>640</v>
      </c>
      <c r="L11" s="24">
        <v>640</v>
      </c>
      <c r="M11" s="9"/>
    </row>
    <row r="12" s="1" customFormat="1" ht="35.1" customHeight="1" spans="1:13">
      <c r="A12" s="9">
        <v>8</v>
      </c>
      <c r="B12" s="10" t="s">
        <v>16</v>
      </c>
      <c r="C12" s="10" t="s">
        <v>29</v>
      </c>
      <c r="D12" s="10" t="s">
        <v>30</v>
      </c>
      <c r="E12" s="10" t="s">
        <v>19</v>
      </c>
      <c r="F12" s="11" t="s">
        <v>20</v>
      </c>
      <c r="G12" s="25" t="s">
        <v>21</v>
      </c>
      <c r="H12" s="9">
        <v>2</v>
      </c>
      <c r="I12" s="14" t="s">
        <v>22</v>
      </c>
      <c r="J12" s="9">
        <v>3200</v>
      </c>
      <c r="K12" s="9">
        <v>640</v>
      </c>
      <c r="L12" s="9">
        <v>1280</v>
      </c>
      <c r="M12" s="9"/>
    </row>
    <row r="13" s="1" customFormat="1" ht="36" customHeight="1" spans="1:13">
      <c r="A13" s="18" t="s">
        <v>31</v>
      </c>
      <c r="B13" s="18"/>
      <c r="C13" s="18"/>
      <c r="D13" s="19"/>
      <c r="E13" s="18"/>
      <c r="F13" s="18"/>
      <c r="G13" s="18"/>
      <c r="H13" s="18">
        <f t="shared" ref="H13:L13" si="0">SUM(H5:H12)</f>
        <v>9</v>
      </c>
      <c r="I13" s="18"/>
      <c r="J13" s="18">
        <f t="shared" si="0"/>
        <v>28000</v>
      </c>
      <c r="K13" s="18">
        <f t="shared" si="0"/>
        <v>5120</v>
      </c>
      <c r="L13" s="18">
        <f t="shared" si="0"/>
        <v>5760</v>
      </c>
      <c r="M13" s="18"/>
    </row>
    <row r="14" s="1" customFormat="1" ht="3.75" customHeight="1" spans="1:13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="1" customFormat="1" ht="90" customHeight="1" spans="1:13">
      <c r="A15" s="20" t="s">
        <v>32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="1" customFormat="1" ht="33.75" customHeight="1" spans="1:13">
      <c r="A16" s="2" t="s">
        <v>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="1" customFormat="1" ht="33.75" customHeight="1" spans="1:13">
      <c r="A17" s="4" t="s">
        <v>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="1" customFormat="1" ht="33.75" customHeight="1" spans="1:13">
      <c r="A18" s="6" t="s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="1" customFormat="1" ht="69" customHeight="1" spans="1:13">
      <c r="A19" s="8" t="s">
        <v>3</v>
      </c>
      <c r="B19" s="8" t="s">
        <v>4</v>
      </c>
      <c r="C19" s="8" t="s">
        <v>5</v>
      </c>
      <c r="D19" s="8" t="s">
        <v>6</v>
      </c>
      <c r="E19" s="8" t="s">
        <v>7</v>
      </c>
      <c r="F19" s="8" t="s">
        <v>8</v>
      </c>
      <c r="G19" s="8" t="s">
        <v>9</v>
      </c>
      <c r="H19" s="8" t="s">
        <v>10</v>
      </c>
      <c r="I19" s="8" t="s">
        <v>11</v>
      </c>
      <c r="J19" s="8" t="s">
        <v>12</v>
      </c>
      <c r="K19" s="8" t="s">
        <v>13</v>
      </c>
      <c r="L19" s="8" t="s">
        <v>14</v>
      </c>
      <c r="M19" s="8" t="s">
        <v>15</v>
      </c>
    </row>
    <row r="20" s="1" customFormat="1" ht="34.5" customHeight="1" spans="1:13">
      <c r="A20" s="9">
        <v>9</v>
      </c>
      <c r="B20" s="10" t="s">
        <v>16</v>
      </c>
      <c r="C20" s="10" t="s">
        <v>29</v>
      </c>
      <c r="D20" s="10" t="s">
        <v>33</v>
      </c>
      <c r="E20" s="10" t="s">
        <v>19</v>
      </c>
      <c r="F20" s="11" t="s">
        <v>20</v>
      </c>
      <c r="G20" s="25" t="s">
        <v>21</v>
      </c>
      <c r="H20" s="9">
        <v>1</v>
      </c>
      <c r="I20" s="14" t="s">
        <v>22</v>
      </c>
      <c r="J20" s="9">
        <v>3200</v>
      </c>
      <c r="K20" s="24">
        <v>640</v>
      </c>
      <c r="L20" s="24">
        <v>640</v>
      </c>
      <c r="M20" s="9"/>
    </row>
    <row r="21" s="1" customFormat="1" ht="34.5" customHeight="1" spans="1:13">
      <c r="A21" s="9">
        <v>10</v>
      </c>
      <c r="B21" s="10" t="s">
        <v>16</v>
      </c>
      <c r="C21" s="10" t="s">
        <v>34</v>
      </c>
      <c r="D21" s="10" t="s">
        <v>35</v>
      </c>
      <c r="E21" s="10" t="s">
        <v>19</v>
      </c>
      <c r="F21" s="11" t="s">
        <v>20</v>
      </c>
      <c r="G21" s="25" t="s">
        <v>21</v>
      </c>
      <c r="H21" s="9">
        <v>2</v>
      </c>
      <c r="I21" s="14" t="s">
        <v>22</v>
      </c>
      <c r="J21" s="9">
        <v>3200</v>
      </c>
      <c r="K21" s="24">
        <v>640</v>
      </c>
      <c r="L21" s="24">
        <v>1280</v>
      </c>
      <c r="M21" s="9"/>
    </row>
    <row r="22" s="1" customFormat="1" ht="33.75" customHeight="1" spans="1:13">
      <c r="A22" s="9">
        <v>11</v>
      </c>
      <c r="B22" s="10" t="s">
        <v>16</v>
      </c>
      <c r="C22" s="10" t="s">
        <v>34</v>
      </c>
      <c r="D22" s="10" t="s">
        <v>36</v>
      </c>
      <c r="E22" s="10" t="s">
        <v>19</v>
      </c>
      <c r="F22" s="11" t="s">
        <v>20</v>
      </c>
      <c r="G22" s="25" t="s">
        <v>21</v>
      </c>
      <c r="H22" s="9">
        <v>1</v>
      </c>
      <c r="I22" s="14" t="s">
        <v>22</v>
      </c>
      <c r="J22" s="9">
        <v>3200</v>
      </c>
      <c r="K22" s="24">
        <v>640</v>
      </c>
      <c r="L22" s="24">
        <v>640</v>
      </c>
      <c r="M22" s="9"/>
    </row>
    <row r="23" s="1" customFormat="1" ht="33.75" customHeight="1" spans="1:13">
      <c r="A23" s="10">
        <v>12</v>
      </c>
      <c r="B23" s="10" t="s">
        <v>16</v>
      </c>
      <c r="C23" s="10" t="s">
        <v>17</v>
      </c>
      <c r="D23" s="26" t="s">
        <v>37</v>
      </c>
      <c r="E23" s="10" t="s">
        <v>19</v>
      </c>
      <c r="F23" s="11" t="s">
        <v>20</v>
      </c>
      <c r="G23" s="25" t="s">
        <v>21</v>
      </c>
      <c r="H23" s="9">
        <v>1</v>
      </c>
      <c r="I23" s="14" t="s">
        <v>22</v>
      </c>
      <c r="J23" s="24">
        <v>3200</v>
      </c>
      <c r="K23" s="24">
        <v>640</v>
      </c>
      <c r="L23" s="9">
        <v>640</v>
      </c>
      <c r="M23" s="30"/>
    </row>
    <row r="24" s="1" customFormat="1" ht="33.75" customHeight="1" spans="1:13">
      <c r="A24" s="9">
        <v>13</v>
      </c>
      <c r="B24" s="10" t="s">
        <v>16</v>
      </c>
      <c r="C24" s="10" t="s">
        <v>17</v>
      </c>
      <c r="D24" s="10" t="s">
        <v>38</v>
      </c>
      <c r="E24" s="10" t="s">
        <v>19</v>
      </c>
      <c r="F24" s="11" t="s">
        <v>20</v>
      </c>
      <c r="G24" s="25" t="s">
        <v>21</v>
      </c>
      <c r="H24" s="9">
        <v>1</v>
      </c>
      <c r="I24" s="14" t="s">
        <v>22</v>
      </c>
      <c r="J24" s="9">
        <v>3200</v>
      </c>
      <c r="K24" s="24">
        <v>640</v>
      </c>
      <c r="L24" s="9">
        <v>640</v>
      </c>
      <c r="M24" s="9"/>
    </row>
    <row r="25" s="1" customFormat="1" ht="33.75" customHeight="1" spans="1:13">
      <c r="A25" s="9">
        <v>14</v>
      </c>
      <c r="B25" s="10" t="s">
        <v>16</v>
      </c>
      <c r="C25" s="10" t="s">
        <v>17</v>
      </c>
      <c r="D25" s="10" t="s">
        <v>39</v>
      </c>
      <c r="E25" s="10" t="s">
        <v>19</v>
      </c>
      <c r="F25" s="11" t="s">
        <v>20</v>
      </c>
      <c r="G25" s="25" t="s">
        <v>21</v>
      </c>
      <c r="H25" s="9">
        <v>2</v>
      </c>
      <c r="I25" s="14" t="s">
        <v>22</v>
      </c>
      <c r="J25" s="9">
        <v>3200</v>
      </c>
      <c r="K25" s="24">
        <v>640</v>
      </c>
      <c r="L25" s="24">
        <v>1280</v>
      </c>
      <c r="M25" s="9"/>
    </row>
    <row r="26" s="1" customFormat="1" ht="29.25" customHeight="1" spans="1:13">
      <c r="A26" s="9">
        <v>15</v>
      </c>
      <c r="B26" s="10" t="s">
        <v>16</v>
      </c>
      <c r="C26" s="10" t="s">
        <v>34</v>
      </c>
      <c r="D26" s="10" t="s">
        <v>40</v>
      </c>
      <c r="E26" s="10" t="s">
        <v>19</v>
      </c>
      <c r="F26" s="11" t="s">
        <v>20</v>
      </c>
      <c r="G26" s="25" t="s">
        <v>21</v>
      </c>
      <c r="H26" s="9">
        <v>2</v>
      </c>
      <c r="I26" s="14" t="s">
        <v>22</v>
      </c>
      <c r="J26" s="9">
        <v>3200</v>
      </c>
      <c r="K26" s="24">
        <v>640</v>
      </c>
      <c r="L26" s="24">
        <v>1280</v>
      </c>
      <c r="M26" s="9"/>
    </row>
    <row r="27" s="1" customFormat="1" ht="33" customHeight="1" spans="1:13">
      <c r="A27" s="9">
        <v>16</v>
      </c>
      <c r="B27" s="10" t="s">
        <v>16</v>
      </c>
      <c r="C27" s="10" t="s">
        <v>17</v>
      </c>
      <c r="D27" s="10" t="s">
        <v>41</v>
      </c>
      <c r="E27" s="10" t="s">
        <v>19</v>
      </c>
      <c r="F27" s="11" t="s">
        <v>20</v>
      </c>
      <c r="G27" s="25" t="s">
        <v>21</v>
      </c>
      <c r="H27" s="9">
        <v>2</v>
      </c>
      <c r="I27" s="14" t="s">
        <v>22</v>
      </c>
      <c r="J27" s="9">
        <v>3200</v>
      </c>
      <c r="K27" s="24">
        <v>640</v>
      </c>
      <c r="L27" s="24">
        <v>1280</v>
      </c>
      <c r="M27" s="9"/>
    </row>
    <row r="28" s="1" customFormat="1" ht="33.75" customHeight="1" spans="1:13">
      <c r="A28" s="9">
        <v>17</v>
      </c>
      <c r="B28" s="10" t="s">
        <v>16</v>
      </c>
      <c r="C28" s="10" t="s">
        <v>17</v>
      </c>
      <c r="D28" s="10" t="s">
        <v>42</v>
      </c>
      <c r="E28" s="10" t="s">
        <v>19</v>
      </c>
      <c r="F28" s="11" t="s">
        <v>20</v>
      </c>
      <c r="G28" s="25" t="s">
        <v>21</v>
      </c>
      <c r="H28" s="9">
        <v>2</v>
      </c>
      <c r="I28" s="14" t="s">
        <v>22</v>
      </c>
      <c r="J28" s="9">
        <v>3200</v>
      </c>
      <c r="K28" s="24">
        <v>640</v>
      </c>
      <c r="L28" s="24">
        <v>1280</v>
      </c>
      <c r="M28" s="9"/>
    </row>
    <row r="29" s="1" customFormat="1" ht="28.5" customHeight="1" spans="1:13">
      <c r="A29" s="18" t="s">
        <v>31</v>
      </c>
      <c r="B29" s="18"/>
      <c r="C29" s="18"/>
      <c r="D29" s="19"/>
      <c r="E29" s="18"/>
      <c r="F29" s="18"/>
      <c r="G29" s="18"/>
      <c r="H29" s="18">
        <f t="shared" ref="H29:L29" si="1">SUM(H20:H28)</f>
        <v>14</v>
      </c>
      <c r="I29" s="18"/>
      <c r="J29" s="18">
        <f t="shared" si="1"/>
        <v>28800</v>
      </c>
      <c r="K29" s="18">
        <f t="shared" si="1"/>
        <v>5760</v>
      </c>
      <c r="L29" s="18">
        <f t="shared" si="1"/>
        <v>8960</v>
      </c>
      <c r="M29" s="18"/>
    </row>
    <row r="30" s="1" customFormat="1" ht="71" customHeight="1" spans="1:13">
      <c r="A30" s="20" t="s">
        <v>32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="1" customFormat="1" ht="33.75" customHeight="1" spans="1:13">
      <c r="A31" s="2" t="s">
        <v>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="1" customFormat="1" ht="33.75" customHeight="1" spans="1:13">
      <c r="A32" s="4" t="s">
        <v>1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="1" customFormat="1" ht="33.75" customHeight="1" spans="1:13">
      <c r="A33" s="6" t="s">
        <v>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="1" customFormat="1" ht="45" customHeight="1" spans="1:13">
      <c r="A34" s="8" t="s">
        <v>3</v>
      </c>
      <c r="B34" s="8" t="s">
        <v>4</v>
      </c>
      <c r="C34" s="8" t="s">
        <v>5</v>
      </c>
      <c r="D34" s="8" t="s">
        <v>6</v>
      </c>
      <c r="E34" s="8" t="s">
        <v>7</v>
      </c>
      <c r="F34" s="8" t="s">
        <v>8</v>
      </c>
      <c r="G34" s="8" t="s">
        <v>9</v>
      </c>
      <c r="H34" s="8" t="s">
        <v>10</v>
      </c>
      <c r="I34" s="8" t="s">
        <v>11</v>
      </c>
      <c r="J34" s="8" t="s">
        <v>12</v>
      </c>
      <c r="K34" s="8" t="s">
        <v>13</v>
      </c>
      <c r="L34" s="8" t="s">
        <v>14</v>
      </c>
      <c r="M34" s="8" t="s">
        <v>15</v>
      </c>
    </row>
    <row r="35" s="1" customFormat="1" ht="33.75" customHeight="1" spans="1:13">
      <c r="A35" s="9">
        <v>18</v>
      </c>
      <c r="B35" s="10" t="s">
        <v>16</v>
      </c>
      <c r="C35" s="10" t="s">
        <v>17</v>
      </c>
      <c r="D35" s="10" t="s">
        <v>43</v>
      </c>
      <c r="E35" s="10" t="s">
        <v>19</v>
      </c>
      <c r="F35" s="11" t="s">
        <v>20</v>
      </c>
      <c r="G35" s="25" t="s">
        <v>21</v>
      </c>
      <c r="H35" s="9">
        <v>2</v>
      </c>
      <c r="I35" s="14" t="s">
        <v>22</v>
      </c>
      <c r="J35" s="9">
        <v>3200</v>
      </c>
      <c r="K35" s="24">
        <v>640</v>
      </c>
      <c r="L35" s="24">
        <v>1280</v>
      </c>
      <c r="M35" s="9"/>
    </row>
    <row r="36" s="1" customFormat="1" ht="33.75" customHeight="1" spans="1:13">
      <c r="A36" s="9">
        <v>19</v>
      </c>
      <c r="B36" s="10" t="s">
        <v>16</v>
      </c>
      <c r="C36" s="10" t="s">
        <v>17</v>
      </c>
      <c r="D36" s="10" t="s">
        <v>44</v>
      </c>
      <c r="E36" s="10" t="s">
        <v>19</v>
      </c>
      <c r="F36" s="11" t="s">
        <v>20</v>
      </c>
      <c r="G36" s="25" t="s">
        <v>21</v>
      </c>
      <c r="H36" s="9">
        <v>2</v>
      </c>
      <c r="I36" s="14" t="s">
        <v>22</v>
      </c>
      <c r="J36" s="9">
        <v>3200</v>
      </c>
      <c r="K36" s="24">
        <v>640</v>
      </c>
      <c r="L36" s="24">
        <v>1280</v>
      </c>
      <c r="M36" s="9"/>
    </row>
    <row r="37" s="1" customFormat="1" ht="33.75" customHeight="1" spans="1:13">
      <c r="A37" s="9">
        <v>20</v>
      </c>
      <c r="B37" s="10" t="s">
        <v>16</v>
      </c>
      <c r="C37" s="10" t="s">
        <v>17</v>
      </c>
      <c r="D37" s="10" t="s">
        <v>45</v>
      </c>
      <c r="E37" s="10" t="s">
        <v>19</v>
      </c>
      <c r="F37" s="11" t="s">
        <v>20</v>
      </c>
      <c r="G37" s="25" t="s">
        <v>21</v>
      </c>
      <c r="H37" s="9">
        <v>2</v>
      </c>
      <c r="I37" s="14" t="s">
        <v>22</v>
      </c>
      <c r="J37" s="9">
        <v>3200</v>
      </c>
      <c r="K37" s="24">
        <v>640</v>
      </c>
      <c r="L37" s="24">
        <v>1280</v>
      </c>
      <c r="M37" s="9"/>
    </row>
    <row r="38" s="1" customFormat="1" ht="33.75" customHeight="1" spans="1:13">
      <c r="A38" s="9">
        <v>21</v>
      </c>
      <c r="B38" s="10" t="s">
        <v>16</v>
      </c>
      <c r="C38" s="10" t="s">
        <v>17</v>
      </c>
      <c r="D38" s="10" t="s">
        <v>46</v>
      </c>
      <c r="E38" s="10" t="s">
        <v>19</v>
      </c>
      <c r="F38" s="11" t="s">
        <v>20</v>
      </c>
      <c r="G38" s="25" t="s">
        <v>21</v>
      </c>
      <c r="H38" s="9">
        <v>1</v>
      </c>
      <c r="I38" s="14" t="s">
        <v>22</v>
      </c>
      <c r="J38" s="9">
        <v>3200</v>
      </c>
      <c r="K38" s="24">
        <v>640</v>
      </c>
      <c r="L38" s="24">
        <v>640</v>
      </c>
      <c r="M38" s="9"/>
    </row>
    <row r="39" s="1" customFormat="1" ht="33.75" customHeight="1" spans="1:13">
      <c r="A39" s="9">
        <v>22</v>
      </c>
      <c r="B39" s="10" t="s">
        <v>16</v>
      </c>
      <c r="C39" s="10" t="s">
        <v>34</v>
      </c>
      <c r="D39" s="10" t="s">
        <v>47</v>
      </c>
      <c r="E39" s="10" t="s">
        <v>48</v>
      </c>
      <c r="F39" s="11" t="s">
        <v>49</v>
      </c>
      <c r="G39" s="25" t="s">
        <v>50</v>
      </c>
      <c r="H39" s="9">
        <v>1</v>
      </c>
      <c r="I39" s="14" t="s">
        <v>51</v>
      </c>
      <c r="J39" s="9">
        <v>3600</v>
      </c>
      <c r="K39" s="9">
        <v>700</v>
      </c>
      <c r="L39" s="9">
        <v>700</v>
      </c>
      <c r="M39" s="9"/>
    </row>
    <row r="40" s="1" customFormat="1" ht="33.75" customHeight="1" spans="1:13">
      <c r="A40" s="9">
        <v>23</v>
      </c>
      <c r="B40" s="10" t="s">
        <v>16</v>
      </c>
      <c r="C40" s="10" t="s">
        <v>29</v>
      </c>
      <c r="D40" s="10" t="s">
        <v>52</v>
      </c>
      <c r="E40" s="10" t="s">
        <v>53</v>
      </c>
      <c r="F40" s="11" t="s">
        <v>54</v>
      </c>
      <c r="G40" s="25" t="s">
        <v>55</v>
      </c>
      <c r="H40" s="16">
        <v>1</v>
      </c>
      <c r="I40" s="14" t="s">
        <v>51</v>
      </c>
      <c r="J40" s="16">
        <v>2800</v>
      </c>
      <c r="K40" s="16">
        <v>700</v>
      </c>
      <c r="L40" s="16">
        <v>700</v>
      </c>
      <c r="M40" s="16"/>
    </row>
    <row r="41" s="1" customFormat="1" ht="33.75" customHeight="1" spans="1:13">
      <c r="A41" s="9">
        <v>24</v>
      </c>
      <c r="B41" s="10" t="s">
        <v>16</v>
      </c>
      <c r="C41" s="10" t="s">
        <v>17</v>
      </c>
      <c r="D41" s="10" t="s">
        <v>56</v>
      </c>
      <c r="E41" s="10" t="s">
        <v>19</v>
      </c>
      <c r="F41" s="11" t="s">
        <v>20</v>
      </c>
      <c r="G41" s="25" t="s">
        <v>21</v>
      </c>
      <c r="H41" s="9">
        <v>1</v>
      </c>
      <c r="I41" s="14" t="s">
        <v>22</v>
      </c>
      <c r="J41" s="9">
        <v>3200</v>
      </c>
      <c r="K41" s="16">
        <v>640</v>
      </c>
      <c r="L41" s="16">
        <v>640</v>
      </c>
      <c r="M41" s="9"/>
    </row>
    <row r="42" s="1" customFormat="1" ht="33.75" customHeight="1" spans="1:13">
      <c r="A42" s="9">
        <v>25</v>
      </c>
      <c r="B42" s="10" t="s">
        <v>16</v>
      </c>
      <c r="C42" s="10" t="s">
        <v>17</v>
      </c>
      <c r="D42" s="10" t="s">
        <v>57</v>
      </c>
      <c r="E42" s="10" t="s">
        <v>19</v>
      </c>
      <c r="F42" s="11" t="s">
        <v>20</v>
      </c>
      <c r="G42" s="25" t="s">
        <v>21</v>
      </c>
      <c r="H42" s="9">
        <v>2</v>
      </c>
      <c r="I42" s="14" t="s">
        <v>22</v>
      </c>
      <c r="J42" s="9">
        <v>3200</v>
      </c>
      <c r="K42" s="16">
        <v>640</v>
      </c>
      <c r="L42" s="16">
        <v>1280</v>
      </c>
      <c r="M42" s="9"/>
    </row>
    <row r="43" s="1" customFormat="1" ht="33.75" customHeight="1" spans="1:13">
      <c r="A43" s="9">
        <v>26</v>
      </c>
      <c r="B43" s="10" t="s">
        <v>16</v>
      </c>
      <c r="C43" s="10" t="s">
        <v>17</v>
      </c>
      <c r="D43" s="10" t="s">
        <v>58</v>
      </c>
      <c r="E43" s="10" t="s">
        <v>59</v>
      </c>
      <c r="F43" s="11" t="s">
        <v>20</v>
      </c>
      <c r="G43" s="25" t="s">
        <v>21</v>
      </c>
      <c r="H43" s="9">
        <v>2</v>
      </c>
      <c r="I43" s="14" t="s">
        <v>22</v>
      </c>
      <c r="J43" s="9">
        <v>3200</v>
      </c>
      <c r="K43" s="16">
        <v>640</v>
      </c>
      <c r="L43" s="16">
        <v>1280</v>
      </c>
      <c r="M43" s="9"/>
    </row>
    <row r="44" s="1" customFormat="1" ht="33.75" customHeight="1" spans="1:13">
      <c r="A44" s="18" t="s">
        <v>31</v>
      </c>
      <c r="B44" s="18"/>
      <c r="C44" s="18"/>
      <c r="D44" s="19"/>
      <c r="E44" s="18"/>
      <c r="F44" s="18"/>
      <c r="G44" s="18"/>
      <c r="H44" s="18">
        <f t="shared" ref="H44:L44" si="2">SUM(H35:H43)</f>
        <v>14</v>
      </c>
      <c r="I44" s="18"/>
      <c r="J44" s="18">
        <f t="shared" si="2"/>
        <v>28800</v>
      </c>
      <c r="K44" s="18">
        <f t="shared" si="2"/>
        <v>5880</v>
      </c>
      <c r="L44" s="18">
        <f t="shared" si="2"/>
        <v>9080</v>
      </c>
      <c r="M44" s="18"/>
    </row>
    <row r="45" s="1" customFormat="1" ht="88" customHeight="1" spans="1:13">
      <c r="A45" s="20" t="s">
        <v>32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s="1" customFormat="1" ht="31.2" spans="1:13">
      <c r="A46" s="2" t="s">
        <v>0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="1" customFormat="1" ht="33.75" customHeight="1" spans="1:13">
      <c r="A47" s="4" t="s">
        <v>1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="1" customFormat="1" ht="45" customHeight="1" spans="1:13">
      <c r="A48" s="6" t="s">
        <v>2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="1" customFormat="1" ht="73.5" customHeight="1" spans="1:13">
      <c r="A49" s="8" t="s">
        <v>3</v>
      </c>
      <c r="B49" s="8" t="s">
        <v>4</v>
      </c>
      <c r="C49" s="8" t="s">
        <v>5</v>
      </c>
      <c r="D49" s="8" t="s">
        <v>6</v>
      </c>
      <c r="E49" s="8" t="s">
        <v>60</v>
      </c>
      <c r="F49" s="8" t="s">
        <v>8</v>
      </c>
      <c r="G49" s="8" t="s">
        <v>9</v>
      </c>
      <c r="H49" s="8" t="s">
        <v>10</v>
      </c>
      <c r="I49" s="8" t="s">
        <v>11</v>
      </c>
      <c r="J49" s="8" t="s">
        <v>12</v>
      </c>
      <c r="K49" s="8" t="s">
        <v>13</v>
      </c>
      <c r="L49" s="8" t="s">
        <v>14</v>
      </c>
      <c r="M49" s="8" t="s">
        <v>15</v>
      </c>
    </row>
    <row r="50" s="1" customFormat="1" ht="35.1" customHeight="1" spans="1:13">
      <c r="A50" s="9">
        <v>27</v>
      </c>
      <c r="B50" s="10" t="s">
        <v>16</v>
      </c>
      <c r="C50" s="10" t="s">
        <v>17</v>
      </c>
      <c r="D50" s="10" t="s">
        <v>61</v>
      </c>
      <c r="E50" s="10" t="s">
        <v>59</v>
      </c>
      <c r="F50" s="11" t="s">
        <v>20</v>
      </c>
      <c r="G50" s="25" t="s">
        <v>21</v>
      </c>
      <c r="H50" s="9">
        <v>2</v>
      </c>
      <c r="I50" s="14" t="s">
        <v>22</v>
      </c>
      <c r="J50" s="9">
        <v>3200</v>
      </c>
      <c r="K50" s="9">
        <v>640</v>
      </c>
      <c r="L50" s="9">
        <v>1280</v>
      </c>
      <c r="M50" s="9"/>
    </row>
    <row r="51" s="1" customFormat="1" ht="35.1" customHeight="1" spans="1:13">
      <c r="A51" s="9">
        <v>28</v>
      </c>
      <c r="B51" s="10" t="s">
        <v>16</v>
      </c>
      <c r="C51" s="10" t="s">
        <v>17</v>
      </c>
      <c r="D51" s="10" t="s">
        <v>62</v>
      </c>
      <c r="E51" s="10" t="s">
        <v>59</v>
      </c>
      <c r="F51" s="11" t="s">
        <v>20</v>
      </c>
      <c r="G51" s="25" t="s">
        <v>21</v>
      </c>
      <c r="H51" s="9">
        <v>1</v>
      </c>
      <c r="I51" s="14" t="s">
        <v>22</v>
      </c>
      <c r="J51" s="9">
        <v>3200</v>
      </c>
      <c r="K51" s="9">
        <v>640</v>
      </c>
      <c r="L51" s="9">
        <v>640</v>
      </c>
      <c r="M51" s="9"/>
    </row>
    <row r="52" s="1" customFormat="1" ht="35.1" customHeight="1" spans="1:13">
      <c r="A52" s="9">
        <v>29</v>
      </c>
      <c r="B52" s="10" t="s">
        <v>16</v>
      </c>
      <c r="C52" s="10" t="s">
        <v>29</v>
      </c>
      <c r="D52" s="10" t="s">
        <v>63</v>
      </c>
      <c r="E52" s="10" t="s">
        <v>64</v>
      </c>
      <c r="F52" s="11" t="s">
        <v>65</v>
      </c>
      <c r="G52" s="25" t="s">
        <v>66</v>
      </c>
      <c r="H52" s="9">
        <v>1</v>
      </c>
      <c r="I52" s="11" t="s">
        <v>65</v>
      </c>
      <c r="J52" s="9">
        <v>17800</v>
      </c>
      <c r="K52" s="9">
        <v>5600</v>
      </c>
      <c r="L52" s="9">
        <v>5600</v>
      </c>
      <c r="M52" s="9"/>
    </row>
    <row r="53" s="1" customFormat="1" ht="35.1" customHeight="1" spans="1:13">
      <c r="A53" s="9">
        <v>30</v>
      </c>
      <c r="B53" s="10" t="s">
        <v>16</v>
      </c>
      <c r="C53" s="10" t="s">
        <v>29</v>
      </c>
      <c r="D53" s="10" t="s">
        <v>67</v>
      </c>
      <c r="E53" s="10" t="s">
        <v>68</v>
      </c>
      <c r="F53" s="11" t="s">
        <v>65</v>
      </c>
      <c r="G53" s="25" t="s">
        <v>66</v>
      </c>
      <c r="H53" s="9">
        <v>1</v>
      </c>
      <c r="I53" s="11" t="s">
        <v>65</v>
      </c>
      <c r="J53" s="9">
        <v>17800</v>
      </c>
      <c r="K53" s="9">
        <v>5600</v>
      </c>
      <c r="L53" s="9">
        <v>5600</v>
      </c>
      <c r="M53" s="9"/>
    </row>
    <row r="54" s="1" customFormat="1" ht="35.1" customHeight="1" spans="1:13">
      <c r="A54" s="9">
        <v>31</v>
      </c>
      <c r="B54" s="10" t="s">
        <v>16</v>
      </c>
      <c r="C54" s="10" t="s">
        <v>69</v>
      </c>
      <c r="D54" s="10" t="s">
        <v>70</v>
      </c>
      <c r="E54" s="10" t="s">
        <v>48</v>
      </c>
      <c r="F54" s="11" t="s">
        <v>71</v>
      </c>
      <c r="G54" s="14" t="s">
        <v>72</v>
      </c>
      <c r="H54" s="9">
        <v>1</v>
      </c>
      <c r="I54" s="14" t="s">
        <v>51</v>
      </c>
      <c r="J54" s="9">
        <v>3600</v>
      </c>
      <c r="K54" s="9">
        <v>700</v>
      </c>
      <c r="L54" s="9">
        <v>700</v>
      </c>
      <c r="M54" s="9"/>
    </row>
    <row r="55" s="1" customFormat="1" ht="35.1" customHeight="1" spans="1:13">
      <c r="A55" s="9">
        <v>32</v>
      </c>
      <c r="B55" s="10" t="s">
        <v>16</v>
      </c>
      <c r="C55" s="10" t="s">
        <v>73</v>
      </c>
      <c r="D55" s="10" t="s">
        <v>74</v>
      </c>
      <c r="E55" s="10" t="s">
        <v>48</v>
      </c>
      <c r="F55" s="11" t="s">
        <v>71</v>
      </c>
      <c r="G55" s="14" t="s">
        <v>75</v>
      </c>
      <c r="H55" s="9">
        <v>1</v>
      </c>
      <c r="I55" s="14" t="s">
        <v>51</v>
      </c>
      <c r="J55" s="9">
        <v>3200</v>
      </c>
      <c r="K55" s="9">
        <v>700</v>
      </c>
      <c r="L55" s="9">
        <v>700</v>
      </c>
      <c r="M55" s="9"/>
    </row>
    <row r="56" s="1" customFormat="1" ht="35.1" customHeight="1" spans="1:13">
      <c r="A56" s="9">
        <v>33</v>
      </c>
      <c r="B56" s="10" t="s">
        <v>16</v>
      </c>
      <c r="C56" s="10" t="s">
        <v>17</v>
      </c>
      <c r="D56" s="10" t="s">
        <v>76</v>
      </c>
      <c r="E56" s="10" t="s">
        <v>77</v>
      </c>
      <c r="F56" s="11" t="s">
        <v>78</v>
      </c>
      <c r="G56" s="14" t="s">
        <v>79</v>
      </c>
      <c r="H56" s="9">
        <v>1</v>
      </c>
      <c r="I56" s="14" t="s">
        <v>80</v>
      </c>
      <c r="J56" s="9">
        <v>2400</v>
      </c>
      <c r="K56" s="9">
        <v>700</v>
      </c>
      <c r="L56" s="9">
        <v>700</v>
      </c>
      <c r="M56" s="9"/>
    </row>
    <row r="57" s="1" customFormat="1" ht="35.25" customHeight="1" spans="1:13">
      <c r="A57" s="9">
        <v>34</v>
      </c>
      <c r="B57" s="10" t="s">
        <v>16</v>
      </c>
      <c r="C57" s="10" t="s">
        <v>73</v>
      </c>
      <c r="D57" s="10" t="s">
        <v>81</v>
      </c>
      <c r="E57" s="10" t="s">
        <v>82</v>
      </c>
      <c r="F57" s="11" t="s">
        <v>83</v>
      </c>
      <c r="G57" s="14" t="s">
        <v>84</v>
      </c>
      <c r="H57" s="9">
        <v>1</v>
      </c>
      <c r="I57" s="14" t="s">
        <v>85</v>
      </c>
      <c r="J57" s="9">
        <v>7575</v>
      </c>
      <c r="K57" s="9">
        <v>2200</v>
      </c>
      <c r="L57" s="9">
        <v>2200</v>
      </c>
      <c r="M57" s="9"/>
    </row>
    <row r="58" s="1" customFormat="1" ht="35.1" customHeight="1" spans="1:13">
      <c r="A58" s="9">
        <v>35</v>
      </c>
      <c r="B58" s="10" t="s">
        <v>16</v>
      </c>
      <c r="C58" s="10" t="s">
        <v>17</v>
      </c>
      <c r="D58" s="10" t="s">
        <v>86</v>
      </c>
      <c r="E58" s="10" t="s">
        <v>48</v>
      </c>
      <c r="F58" s="11" t="s">
        <v>71</v>
      </c>
      <c r="G58" s="14" t="s">
        <v>87</v>
      </c>
      <c r="H58" s="9">
        <v>1</v>
      </c>
      <c r="I58" s="14" t="s">
        <v>51</v>
      </c>
      <c r="J58" s="9">
        <v>3200</v>
      </c>
      <c r="K58" s="9">
        <v>700</v>
      </c>
      <c r="L58" s="9">
        <v>700</v>
      </c>
      <c r="M58" s="9"/>
    </row>
    <row r="59" s="1" customFormat="1" ht="35.1" customHeight="1" spans="1:13">
      <c r="A59" s="18" t="s">
        <v>31</v>
      </c>
      <c r="B59" s="10"/>
      <c r="C59" s="18"/>
      <c r="D59" s="19"/>
      <c r="E59" s="18"/>
      <c r="F59" s="18"/>
      <c r="G59" s="18"/>
      <c r="H59" s="18">
        <f t="shared" ref="H59:L59" si="3">SUM(H50:H58)</f>
        <v>10</v>
      </c>
      <c r="I59" s="18"/>
      <c r="J59" s="18">
        <f t="shared" si="3"/>
        <v>61975</v>
      </c>
      <c r="K59" s="18">
        <f t="shared" si="3"/>
        <v>17480</v>
      </c>
      <c r="L59" s="18">
        <f t="shared" si="3"/>
        <v>18120</v>
      </c>
      <c r="M59" s="18"/>
    </row>
    <row r="60" s="1" customFormat="1" ht="57" customHeight="1" spans="1:13">
      <c r="A60" s="20" t="s">
        <v>32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</row>
    <row r="61" s="1" customFormat="1" ht="33.75" customHeight="1" spans="1:13">
      <c r="A61" s="2" t="s">
        <v>0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="1" customFormat="1" ht="33.75" customHeight="1" spans="1:13">
      <c r="A62" s="4" t="s">
        <v>1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="1" customFormat="1" ht="45" customHeight="1" spans="1:13">
      <c r="A63" s="6" t="s">
        <v>2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="1" customFormat="1" ht="73.5" customHeight="1" spans="1:13">
      <c r="A64" s="8" t="s">
        <v>3</v>
      </c>
      <c r="B64" s="8" t="s">
        <v>4</v>
      </c>
      <c r="C64" s="8" t="s">
        <v>5</v>
      </c>
      <c r="D64" s="8" t="s">
        <v>6</v>
      </c>
      <c r="E64" s="8" t="s">
        <v>60</v>
      </c>
      <c r="F64" s="8" t="s">
        <v>8</v>
      </c>
      <c r="G64" s="8" t="s">
        <v>9</v>
      </c>
      <c r="H64" s="8" t="s">
        <v>10</v>
      </c>
      <c r="I64" s="8" t="s">
        <v>11</v>
      </c>
      <c r="J64" s="8" t="s">
        <v>12</v>
      </c>
      <c r="K64" s="8" t="s">
        <v>13</v>
      </c>
      <c r="L64" s="8" t="s">
        <v>14</v>
      </c>
      <c r="M64" s="8" t="s">
        <v>15</v>
      </c>
    </row>
    <row r="65" s="1" customFormat="1" ht="35.1" customHeight="1" spans="1:13">
      <c r="A65" s="9">
        <v>36</v>
      </c>
      <c r="B65" s="10" t="s">
        <v>16</v>
      </c>
      <c r="C65" s="10" t="s">
        <v>17</v>
      </c>
      <c r="D65" s="26" t="s">
        <v>88</v>
      </c>
      <c r="E65" s="10" t="s">
        <v>77</v>
      </c>
      <c r="F65" s="11" t="s">
        <v>54</v>
      </c>
      <c r="G65" s="14" t="s">
        <v>89</v>
      </c>
      <c r="H65" s="9">
        <v>1</v>
      </c>
      <c r="I65" s="14" t="s">
        <v>51</v>
      </c>
      <c r="J65" s="9">
        <v>3400</v>
      </c>
      <c r="K65" s="9">
        <v>700</v>
      </c>
      <c r="L65" s="9">
        <v>700</v>
      </c>
      <c r="M65" s="9"/>
    </row>
    <row r="66" s="1" customFormat="1" ht="35.1" customHeight="1" spans="1:13">
      <c r="A66" s="9">
        <v>37</v>
      </c>
      <c r="B66" s="10" t="s">
        <v>16</v>
      </c>
      <c r="C66" s="10" t="s">
        <v>34</v>
      </c>
      <c r="D66" s="26" t="s">
        <v>90</v>
      </c>
      <c r="E66" s="10" t="s">
        <v>91</v>
      </c>
      <c r="F66" s="11" t="s">
        <v>92</v>
      </c>
      <c r="G66" s="14" t="s">
        <v>93</v>
      </c>
      <c r="H66" s="9">
        <v>1</v>
      </c>
      <c r="I66" s="14" t="s">
        <v>22</v>
      </c>
      <c r="J66" s="9">
        <v>3600</v>
      </c>
      <c r="K66" s="9">
        <v>770</v>
      </c>
      <c r="L66" s="9">
        <v>770</v>
      </c>
      <c r="M66" s="9"/>
    </row>
    <row r="67" s="1" customFormat="1" ht="35.1" customHeight="1" spans="1:13">
      <c r="A67" s="9">
        <v>38</v>
      </c>
      <c r="B67" s="10" t="s">
        <v>16</v>
      </c>
      <c r="C67" s="10" t="s">
        <v>17</v>
      </c>
      <c r="D67" s="10" t="s">
        <v>94</v>
      </c>
      <c r="E67" s="10" t="s">
        <v>91</v>
      </c>
      <c r="F67" s="11" t="s">
        <v>92</v>
      </c>
      <c r="G67" s="14" t="s">
        <v>93</v>
      </c>
      <c r="H67" s="9">
        <v>1</v>
      </c>
      <c r="I67" s="14" t="s">
        <v>22</v>
      </c>
      <c r="J67" s="9">
        <v>3600</v>
      </c>
      <c r="K67" s="9">
        <v>770</v>
      </c>
      <c r="L67" s="9">
        <v>770</v>
      </c>
      <c r="M67" s="9"/>
    </row>
    <row r="68" s="1" customFormat="1" ht="35.1" customHeight="1" spans="1:13">
      <c r="A68" s="9">
        <v>39</v>
      </c>
      <c r="B68" s="10" t="s">
        <v>16</v>
      </c>
      <c r="C68" s="10" t="s">
        <v>34</v>
      </c>
      <c r="D68" s="10" t="s">
        <v>95</v>
      </c>
      <c r="E68" s="10" t="s">
        <v>96</v>
      </c>
      <c r="F68" s="11" t="s">
        <v>97</v>
      </c>
      <c r="G68" s="14" t="s">
        <v>98</v>
      </c>
      <c r="H68" s="9">
        <v>1</v>
      </c>
      <c r="I68" s="14" t="s">
        <v>22</v>
      </c>
      <c r="J68" s="9">
        <v>7200</v>
      </c>
      <c r="K68" s="9">
        <v>1200</v>
      </c>
      <c r="L68" s="9">
        <v>1200</v>
      </c>
      <c r="M68" s="9"/>
    </row>
    <row r="69" s="1" customFormat="1" ht="35.1" customHeight="1" spans="1:13">
      <c r="A69" s="9">
        <v>40</v>
      </c>
      <c r="B69" s="10" t="s">
        <v>16</v>
      </c>
      <c r="C69" s="10" t="s">
        <v>34</v>
      </c>
      <c r="D69" s="10" t="s">
        <v>99</v>
      </c>
      <c r="E69" s="10" t="s">
        <v>100</v>
      </c>
      <c r="F69" s="11" t="s">
        <v>101</v>
      </c>
      <c r="G69" s="14" t="s">
        <v>102</v>
      </c>
      <c r="H69" s="9">
        <v>1</v>
      </c>
      <c r="I69" s="14" t="s">
        <v>80</v>
      </c>
      <c r="J69" s="9">
        <v>2400</v>
      </c>
      <c r="K69" s="9">
        <v>700</v>
      </c>
      <c r="L69" s="9">
        <v>700</v>
      </c>
      <c r="M69" s="9"/>
    </row>
    <row r="70" s="1" customFormat="1" ht="35.1" customHeight="1" spans="1:13">
      <c r="A70" s="9">
        <v>41</v>
      </c>
      <c r="B70" s="10" t="s">
        <v>16</v>
      </c>
      <c r="C70" s="10" t="s">
        <v>73</v>
      </c>
      <c r="D70" s="10" t="s">
        <v>103</v>
      </c>
      <c r="E70" s="10" t="s">
        <v>100</v>
      </c>
      <c r="F70" s="11" t="s">
        <v>104</v>
      </c>
      <c r="G70" s="14" t="s">
        <v>105</v>
      </c>
      <c r="H70" s="9">
        <v>1</v>
      </c>
      <c r="I70" s="14" t="s">
        <v>85</v>
      </c>
      <c r="J70" s="9">
        <v>2400</v>
      </c>
      <c r="K70" s="9">
        <v>700</v>
      </c>
      <c r="L70" s="9">
        <v>700</v>
      </c>
      <c r="M70" s="9"/>
    </row>
    <row r="71" s="1" customFormat="1" ht="35.1" customHeight="1" spans="1:13">
      <c r="A71" s="9">
        <v>42</v>
      </c>
      <c r="B71" s="10" t="s">
        <v>16</v>
      </c>
      <c r="C71" s="10" t="s">
        <v>17</v>
      </c>
      <c r="D71" s="10" t="s">
        <v>106</v>
      </c>
      <c r="E71" s="10" t="s">
        <v>100</v>
      </c>
      <c r="F71" s="11" t="s">
        <v>54</v>
      </c>
      <c r="G71" s="14" t="s">
        <v>107</v>
      </c>
      <c r="H71" s="9">
        <v>1</v>
      </c>
      <c r="I71" s="14" t="s">
        <v>51</v>
      </c>
      <c r="J71" s="9">
        <v>2800</v>
      </c>
      <c r="K71" s="9">
        <v>700</v>
      </c>
      <c r="L71" s="9">
        <v>700</v>
      </c>
      <c r="M71" s="9"/>
    </row>
    <row r="72" s="1" customFormat="1" ht="35.25" customHeight="1" spans="1:13">
      <c r="A72" s="9">
        <v>43</v>
      </c>
      <c r="B72" s="10" t="s">
        <v>16</v>
      </c>
      <c r="C72" s="10" t="s">
        <v>108</v>
      </c>
      <c r="D72" s="10" t="s">
        <v>109</v>
      </c>
      <c r="E72" s="10" t="s">
        <v>100</v>
      </c>
      <c r="F72" s="11" t="s">
        <v>54</v>
      </c>
      <c r="G72" s="14" t="s">
        <v>110</v>
      </c>
      <c r="H72" s="9">
        <v>1</v>
      </c>
      <c r="I72" s="14" t="s">
        <v>51</v>
      </c>
      <c r="J72" s="9">
        <v>3000</v>
      </c>
      <c r="K72" s="9">
        <v>700</v>
      </c>
      <c r="L72" s="9">
        <v>700</v>
      </c>
      <c r="M72" s="9"/>
    </row>
    <row r="73" s="1" customFormat="1" ht="35.1" customHeight="1" spans="1:13">
      <c r="A73" s="9">
        <v>44</v>
      </c>
      <c r="B73" s="10" t="s">
        <v>16</v>
      </c>
      <c r="C73" s="10" t="s">
        <v>17</v>
      </c>
      <c r="D73" s="26" t="s">
        <v>111</v>
      </c>
      <c r="E73" s="10" t="s">
        <v>100</v>
      </c>
      <c r="F73" s="11" t="s">
        <v>54</v>
      </c>
      <c r="G73" s="14" t="s">
        <v>110</v>
      </c>
      <c r="H73" s="9">
        <v>1</v>
      </c>
      <c r="I73" s="14" t="s">
        <v>51</v>
      </c>
      <c r="J73" s="9">
        <v>3000</v>
      </c>
      <c r="K73" s="9">
        <v>700</v>
      </c>
      <c r="L73" s="9">
        <v>700</v>
      </c>
      <c r="M73" s="9"/>
    </row>
    <row r="74" s="1" customFormat="1" ht="35.1" customHeight="1" spans="1:13">
      <c r="A74" s="18" t="s">
        <v>31</v>
      </c>
      <c r="B74" s="10"/>
      <c r="C74" s="18"/>
      <c r="D74" s="19"/>
      <c r="E74" s="18"/>
      <c r="F74" s="18"/>
      <c r="G74" s="18"/>
      <c r="H74" s="18">
        <f t="shared" ref="H74:L74" si="4">SUM(H65:H73)</f>
        <v>9</v>
      </c>
      <c r="I74" s="18"/>
      <c r="J74" s="18">
        <f t="shared" si="4"/>
        <v>31400</v>
      </c>
      <c r="K74" s="18">
        <f t="shared" si="4"/>
        <v>6940</v>
      </c>
      <c r="L74" s="18">
        <f t="shared" si="4"/>
        <v>6940</v>
      </c>
      <c r="M74" s="18"/>
    </row>
    <row r="75" s="1" customFormat="1" ht="39" customHeight="1" spans="1:13">
      <c r="A75" s="20" t="s">
        <v>32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</row>
    <row r="76" s="1" customFormat="1" ht="33.75" customHeight="1" spans="1:13">
      <c r="A76" s="2" t="s">
        <v>0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="1" customFormat="1" ht="33.75" customHeight="1" spans="1:13">
      <c r="A77" s="4" t="s">
        <v>1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="1" customFormat="1" ht="45" customHeight="1" spans="1:13">
      <c r="A78" s="6" t="s">
        <v>2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="1" customFormat="1" ht="73.5" customHeight="1" spans="1:13">
      <c r="A79" s="8" t="s">
        <v>3</v>
      </c>
      <c r="B79" s="8" t="s">
        <v>4</v>
      </c>
      <c r="C79" s="8" t="s">
        <v>5</v>
      </c>
      <c r="D79" s="8" t="s">
        <v>6</v>
      </c>
      <c r="E79" s="8" t="s">
        <v>60</v>
      </c>
      <c r="F79" s="8" t="s">
        <v>8</v>
      </c>
      <c r="G79" s="8" t="s">
        <v>9</v>
      </c>
      <c r="H79" s="8" t="s">
        <v>10</v>
      </c>
      <c r="I79" s="8" t="s">
        <v>11</v>
      </c>
      <c r="J79" s="8" t="s">
        <v>12</v>
      </c>
      <c r="K79" s="8" t="s">
        <v>13</v>
      </c>
      <c r="L79" s="8" t="s">
        <v>14</v>
      </c>
      <c r="M79" s="8" t="s">
        <v>15</v>
      </c>
    </row>
    <row r="80" s="1" customFormat="1" ht="35.1" customHeight="1" spans="1:13">
      <c r="A80" s="9">
        <v>45</v>
      </c>
      <c r="B80" s="10" t="s">
        <v>16</v>
      </c>
      <c r="C80" s="10" t="s">
        <v>112</v>
      </c>
      <c r="D80" s="10" t="s">
        <v>113</v>
      </c>
      <c r="E80" s="10" t="s">
        <v>100</v>
      </c>
      <c r="F80" s="11" t="s">
        <v>54</v>
      </c>
      <c r="G80" s="14" t="s">
        <v>55</v>
      </c>
      <c r="H80" s="9">
        <v>1</v>
      </c>
      <c r="I80" s="14" t="s">
        <v>51</v>
      </c>
      <c r="J80" s="9">
        <v>2800</v>
      </c>
      <c r="K80" s="9">
        <v>700</v>
      </c>
      <c r="L80" s="9">
        <v>700</v>
      </c>
      <c r="M80" s="9"/>
    </row>
    <row r="81" s="1" customFormat="1" ht="35.1" customHeight="1" spans="1:13">
      <c r="A81" s="9">
        <v>46</v>
      </c>
      <c r="B81" s="10" t="s">
        <v>16</v>
      </c>
      <c r="C81" s="10" t="s">
        <v>29</v>
      </c>
      <c r="D81" s="10" t="s">
        <v>114</v>
      </c>
      <c r="E81" s="10" t="s">
        <v>100</v>
      </c>
      <c r="F81" s="11" t="s">
        <v>115</v>
      </c>
      <c r="G81" s="14" t="s">
        <v>116</v>
      </c>
      <c r="H81" s="9">
        <v>1</v>
      </c>
      <c r="I81" s="14" t="s">
        <v>80</v>
      </c>
      <c r="J81" s="9">
        <v>2000</v>
      </c>
      <c r="K81" s="9">
        <v>510</v>
      </c>
      <c r="L81" s="9">
        <v>510</v>
      </c>
      <c r="M81" s="9"/>
    </row>
    <row r="82" s="1" customFormat="1" ht="35.1" customHeight="1" spans="1:13">
      <c r="A82" s="9">
        <v>47</v>
      </c>
      <c r="B82" s="10" t="s">
        <v>16</v>
      </c>
      <c r="C82" s="10" t="s">
        <v>34</v>
      </c>
      <c r="D82" s="10" t="s">
        <v>117</v>
      </c>
      <c r="E82" s="10" t="s">
        <v>118</v>
      </c>
      <c r="F82" s="11" t="s">
        <v>119</v>
      </c>
      <c r="G82" s="14" t="s">
        <v>120</v>
      </c>
      <c r="H82" s="9">
        <v>1</v>
      </c>
      <c r="I82" s="14" t="s">
        <v>121</v>
      </c>
      <c r="J82" s="9">
        <v>18500</v>
      </c>
      <c r="K82" s="9">
        <v>5000</v>
      </c>
      <c r="L82" s="9">
        <v>5000</v>
      </c>
      <c r="M82" s="9"/>
    </row>
    <row r="83" s="1" customFormat="1" ht="35.1" customHeight="1" spans="1:13">
      <c r="A83" s="9">
        <v>48</v>
      </c>
      <c r="B83" s="10" t="s">
        <v>16</v>
      </c>
      <c r="C83" s="10" t="s">
        <v>122</v>
      </c>
      <c r="D83" s="10" t="s">
        <v>123</v>
      </c>
      <c r="E83" s="10" t="s">
        <v>48</v>
      </c>
      <c r="F83" s="11" t="s">
        <v>49</v>
      </c>
      <c r="G83" s="14" t="s">
        <v>72</v>
      </c>
      <c r="H83" s="9">
        <v>1</v>
      </c>
      <c r="I83" s="14" t="s">
        <v>51</v>
      </c>
      <c r="J83" s="9">
        <v>3600</v>
      </c>
      <c r="K83" s="9">
        <v>700</v>
      </c>
      <c r="L83" s="9">
        <v>700</v>
      </c>
      <c r="M83" s="9"/>
    </row>
    <row r="84" s="1" customFormat="1" ht="35.1" customHeight="1" spans="1:13">
      <c r="A84" s="9">
        <v>49</v>
      </c>
      <c r="B84" s="10" t="s">
        <v>16</v>
      </c>
      <c r="C84" s="10" t="s">
        <v>29</v>
      </c>
      <c r="D84" s="10" t="s">
        <v>124</v>
      </c>
      <c r="E84" s="10" t="s">
        <v>125</v>
      </c>
      <c r="F84" s="11" t="s">
        <v>126</v>
      </c>
      <c r="G84" s="14" t="s">
        <v>127</v>
      </c>
      <c r="H84" s="9">
        <v>1</v>
      </c>
      <c r="I84" s="14" t="s">
        <v>22</v>
      </c>
      <c r="J84" s="9">
        <v>5500</v>
      </c>
      <c r="K84" s="9">
        <v>1400</v>
      </c>
      <c r="L84" s="9">
        <v>1400</v>
      </c>
      <c r="M84" s="9"/>
    </row>
    <row r="85" s="1" customFormat="1" ht="35.1" customHeight="1" spans="1:13">
      <c r="A85" s="9">
        <v>50</v>
      </c>
      <c r="B85" s="10" t="s">
        <v>16</v>
      </c>
      <c r="C85" s="10" t="s">
        <v>128</v>
      </c>
      <c r="D85" s="10" t="s">
        <v>129</v>
      </c>
      <c r="E85" s="10" t="s">
        <v>77</v>
      </c>
      <c r="F85" s="11" t="s">
        <v>130</v>
      </c>
      <c r="G85" s="14" t="s">
        <v>131</v>
      </c>
      <c r="H85" s="9">
        <v>1</v>
      </c>
      <c r="I85" s="14" t="s">
        <v>132</v>
      </c>
      <c r="J85" s="9">
        <v>2700</v>
      </c>
      <c r="K85" s="9">
        <v>700</v>
      </c>
      <c r="L85" s="9">
        <v>700</v>
      </c>
      <c r="M85" s="9"/>
    </row>
    <row r="86" s="1" customFormat="1" ht="35.1" customHeight="1" spans="1:13">
      <c r="A86" s="9">
        <v>51</v>
      </c>
      <c r="B86" s="10" t="s">
        <v>16</v>
      </c>
      <c r="C86" s="10" t="s">
        <v>17</v>
      </c>
      <c r="D86" s="10" t="s">
        <v>133</v>
      </c>
      <c r="E86" s="10" t="s">
        <v>77</v>
      </c>
      <c r="F86" s="11" t="s">
        <v>134</v>
      </c>
      <c r="G86" s="14" t="s">
        <v>110</v>
      </c>
      <c r="H86" s="9">
        <v>1</v>
      </c>
      <c r="I86" s="14" t="s">
        <v>51</v>
      </c>
      <c r="J86" s="9">
        <v>3000</v>
      </c>
      <c r="K86" s="9">
        <v>700</v>
      </c>
      <c r="L86" s="9">
        <v>700</v>
      </c>
      <c r="M86" s="9"/>
    </row>
    <row r="87" s="1" customFormat="1" ht="35.25" customHeight="1" spans="1:13">
      <c r="A87" s="9">
        <v>52</v>
      </c>
      <c r="B87" s="10" t="s">
        <v>16</v>
      </c>
      <c r="C87" s="10" t="s">
        <v>128</v>
      </c>
      <c r="D87" s="10" t="s">
        <v>135</v>
      </c>
      <c r="E87" s="10" t="s">
        <v>82</v>
      </c>
      <c r="F87" s="11" t="s">
        <v>136</v>
      </c>
      <c r="G87" s="14" t="s">
        <v>137</v>
      </c>
      <c r="H87" s="9">
        <v>1</v>
      </c>
      <c r="I87" s="14" t="s">
        <v>138</v>
      </c>
      <c r="J87" s="9">
        <v>5400</v>
      </c>
      <c r="K87" s="9">
        <v>1600</v>
      </c>
      <c r="L87" s="9">
        <v>1600</v>
      </c>
      <c r="M87" s="9"/>
    </row>
    <row r="88" s="1" customFormat="1" ht="35.1" customHeight="1" spans="1:13">
      <c r="A88" s="9">
        <v>53</v>
      </c>
      <c r="B88" s="10" t="s">
        <v>16</v>
      </c>
      <c r="C88" s="10" t="s">
        <v>29</v>
      </c>
      <c r="D88" s="10" t="s">
        <v>139</v>
      </c>
      <c r="E88" s="31" t="s">
        <v>140</v>
      </c>
      <c r="F88" s="11" t="s">
        <v>141</v>
      </c>
      <c r="G88" s="14" t="s">
        <v>142</v>
      </c>
      <c r="H88" s="9">
        <v>1</v>
      </c>
      <c r="I88" s="14" t="s">
        <v>138</v>
      </c>
      <c r="J88" s="9">
        <v>6500</v>
      </c>
      <c r="K88" s="9">
        <v>1000</v>
      </c>
      <c r="L88" s="9">
        <v>1000</v>
      </c>
      <c r="M88" s="9"/>
    </row>
    <row r="89" s="1" customFormat="1" ht="35.1" customHeight="1" spans="1:13">
      <c r="A89" s="18" t="s">
        <v>31</v>
      </c>
      <c r="B89" s="10"/>
      <c r="C89" s="18"/>
      <c r="D89" s="19"/>
      <c r="E89" s="18"/>
      <c r="F89" s="18"/>
      <c r="G89" s="18"/>
      <c r="H89" s="18">
        <f t="shared" ref="H89:L89" si="5">SUM(H80:H88)</f>
        <v>9</v>
      </c>
      <c r="I89" s="18"/>
      <c r="J89" s="18">
        <f t="shared" si="5"/>
        <v>50000</v>
      </c>
      <c r="K89" s="18">
        <f t="shared" si="5"/>
        <v>12310</v>
      </c>
      <c r="L89" s="18">
        <f t="shared" si="5"/>
        <v>12310</v>
      </c>
      <c r="M89" s="18"/>
    </row>
    <row r="90" s="1" customFormat="1" ht="43" customHeight="1" spans="1:13">
      <c r="A90" s="20" t="s">
        <v>32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</row>
    <row r="91" s="1" customFormat="1" ht="31.2" spans="1:13">
      <c r="A91" s="2" t="s">
        <v>0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="1" customFormat="1" ht="27.75" customHeight="1" spans="1:13">
      <c r="A92" s="4" t="s">
        <v>1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="1" customFormat="1" ht="39" customHeight="1" spans="1:13">
      <c r="A93" s="6" t="s">
        <v>2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="1" customFormat="1" ht="78" spans="1:13">
      <c r="A94" s="8" t="s">
        <v>3</v>
      </c>
      <c r="B94" s="8" t="s">
        <v>4</v>
      </c>
      <c r="C94" s="8" t="s">
        <v>5</v>
      </c>
      <c r="D94" s="8" t="s">
        <v>6</v>
      </c>
      <c r="E94" s="8" t="s">
        <v>60</v>
      </c>
      <c r="F94" s="8" t="s">
        <v>8</v>
      </c>
      <c r="G94" s="8" t="s">
        <v>9</v>
      </c>
      <c r="H94" s="8" t="s">
        <v>10</v>
      </c>
      <c r="I94" s="8" t="s">
        <v>11</v>
      </c>
      <c r="J94" s="8" t="s">
        <v>12</v>
      </c>
      <c r="K94" s="8" t="s">
        <v>13</v>
      </c>
      <c r="L94" s="8" t="s">
        <v>14</v>
      </c>
      <c r="M94" s="8" t="s">
        <v>15</v>
      </c>
    </row>
    <row r="95" s="1" customFormat="1" ht="35.1" customHeight="1" spans="1:13">
      <c r="A95" s="9">
        <v>54</v>
      </c>
      <c r="B95" s="10" t="s">
        <v>16</v>
      </c>
      <c r="C95" s="10" t="s">
        <v>29</v>
      </c>
      <c r="D95" s="10" t="s">
        <v>139</v>
      </c>
      <c r="E95" s="10" t="s">
        <v>82</v>
      </c>
      <c r="F95" s="32" t="s">
        <v>136</v>
      </c>
      <c r="G95" s="14" t="s">
        <v>143</v>
      </c>
      <c r="H95" s="33">
        <v>1</v>
      </c>
      <c r="I95" s="14" t="s">
        <v>138</v>
      </c>
      <c r="J95" s="9">
        <v>5400</v>
      </c>
      <c r="K95" s="9">
        <v>1600</v>
      </c>
      <c r="L95" s="9">
        <v>1600</v>
      </c>
      <c r="M95" s="9"/>
    </row>
    <row r="96" s="1" customFormat="1" ht="35.1" customHeight="1" spans="1:13">
      <c r="A96" s="9">
        <v>55</v>
      </c>
      <c r="B96" s="10" t="s">
        <v>16</v>
      </c>
      <c r="C96" s="10" t="s">
        <v>17</v>
      </c>
      <c r="D96" s="10" t="s">
        <v>144</v>
      </c>
      <c r="E96" s="10" t="s">
        <v>77</v>
      </c>
      <c r="F96" s="32" t="s">
        <v>104</v>
      </c>
      <c r="G96" s="14" t="s">
        <v>105</v>
      </c>
      <c r="H96" s="9">
        <v>1</v>
      </c>
      <c r="I96" s="14" t="s">
        <v>80</v>
      </c>
      <c r="J96" s="9">
        <v>2800</v>
      </c>
      <c r="K96" s="9">
        <v>700</v>
      </c>
      <c r="L96" s="9">
        <v>700</v>
      </c>
      <c r="M96" s="9"/>
    </row>
    <row r="97" s="1" customFormat="1" ht="35.1" customHeight="1" spans="1:13">
      <c r="A97" s="9">
        <v>56</v>
      </c>
      <c r="B97" s="10" t="s">
        <v>16</v>
      </c>
      <c r="C97" s="10" t="s">
        <v>29</v>
      </c>
      <c r="D97" s="10" t="s">
        <v>145</v>
      </c>
      <c r="E97" s="10" t="s">
        <v>146</v>
      </c>
      <c r="F97" s="32" t="s">
        <v>147</v>
      </c>
      <c r="G97" s="14" t="s">
        <v>148</v>
      </c>
      <c r="H97" s="9">
        <v>1</v>
      </c>
      <c r="I97" s="14" t="s">
        <v>22</v>
      </c>
      <c r="J97" s="9">
        <v>6000</v>
      </c>
      <c r="K97" s="9">
        <v>990</v>
      </c>
      <c r="L97" s="9">
        <v>990</v>
      </c>
      <c r="M97" s="9"/>
    </row>
    <row r="98" s="1" customFormat="1" ht="35.1" customHeight="1" spans="1:13">
      <c r="A98" s="9">
        <v>57</v>
      </c>
      <c r="B98" s="10" t="s">
        <v>16</v>
      </c>
      <c r="C98" s="10" t="s">
        <v>17</v>
      </c>
      <c r="D98" s="10" t="s">
        <v>149</v>
      </c>
      <c r="E98" s="10" t="s">
        <v>77</v>
      </c>
      <c r="F98" s="11" t="s">
        <v>134</v>
      </c>
      <c r="G98" s="14" t="s">
        <v>89</v>
      </c>
      <c r="H98" s="9">
        <v>1</v>
      </c>
      <c r="I98" s="14" t="s">
        <v>51</v>
      </c>
      <c r="J98" s="9">
        <v>3400</v>
      </c>
      <c r="K98" s="9">
        <v>700</v>
      </c>
      <c r="L98" s="9">
        <v>700</v>
      </c>
      <c r="M98" s="9"/>
    </row>
    <row r="99" s="1" customFormat="1" ht="35.1" customHeight="1" spans="1:13">
      <c r="A99" s="9">
        <v>58</v>
      </c>
      <c r="B99" s="10" t="s">
        <v>16</v>
      </c>
      <c r="C99" s="10" t="s">
        <v>29</v>
      </c>
      <c r="D99" s="10" t="s">
        <v>150</v>
      </c>
      <c r="E99" s="10" t="s">
        <v>77</v>
      </c>
      <c r="F99" s="11" t="s">
        <v>134</v>
      </c>
      <c r="G99" s="14" t="s">
        <v>110</v>
      </c>
      <c r="H99" s="9">
        <v>1</v>
      </c>
      <c r="I99" s="14" t="s">
        <v>51</v>
      </c>
      <c r="J99" s="9">
        <v>3000</v>
      </c>
      <c r="K99" s="9">
        <v>700</v>
      </c>
      <c r="L99" s="9">
        <v>700</v>
      </c>
      <c r="M99" s="9"/>
    </row>
    <row r="100" s="1" customFormat="1" ht="35.1" customHeight="1" spans="1:13">
      <c r="A100" s="9">
        <v>59</v>
      </c>
      <c r="B100" s="10" t="s">
        <v>16</v>
      </c>
      <c r="C100" s="10" t="s">
        <v>69</v>
      </c>
      <c r="D100" s="10" t="s">
        <v>151</v>
      </c>
      <c r="E100" s="10" t="s">
        <v>125</v>
      </c>
      <c r="F100" s="11" t="s">
        <v>152</v>
      </c>
      <c r="G100" s="14" t="s">
        <v>153</v>
      </c>
      <c r="H100" s="9">
        <v>1</v>
      </c>
      <c r="I100" s="14" t="s">
        <v>138</v>
      </c>
      <c r="J100" s="9">
        <v>6500</v>
      </c>
      <c r="K100" s="9">
        <v>1000</v>
      </c>
      <c r="L100" s="9">
        <v>1000</v>
      </c>
      <c r="M100" s="9"/>
    </row>
    <row r="101" s="1" customFormat="1" ht="35.1" customHeight="1" spans="1:13">
      <c r="A101" s="9">
        <v>60</v>
      </c>
      <c r="B101" s="10" t="s">
        <v>16</v>
      </c>
      <c r="C101" s="10" t="s">
        <v>69</v>
      </c>
      <c r="D101" s="10" t="s">
        <v>151</v>
      </c>
      <c r="E101" s="10" t="s">
        <v>82</v>
      </c>
      <c r="F101" s="11" t="s">
        <v>154</v>
      </c>
      <c r="G101" s="14" t="s">
        <v>137</v>
      </c>
      <c r="H101" s="9">
        <v>1</v>
      </c>
      <c r="I101" s="14" t="s">
        <v>138</v>
      </c>
      <c r="J101" s="9">
        <v>5400</v>
      </c>
      <c r="K101" s="9">
        <v>1600</v>
      </c>
      <c r="L101" s="9">
        <v>1600</v>
      </c>
      <c r="M101" s="9"/>
    </row>
    <row r="102" s="1" customFormat="1" ht="35.1" customHeight="1" spans="1:13">
      <c r="A102" s="9">
        <v>61</v>
      </c>
      <c r="B102" s="10" t="s">
        <v>16</v>
      </c>
      <c r="C102" s="10" t="s">
        <v>122</v>
      </c>
      <c r="D102" s="10" t="s">
        <v>155</v>
      </c>
      <c r="E102" s="10" t="s">
        <v>156</v>
      </c>
      <c r="F102" s="11" t="s">
        <v>157</v>
      </c>
      <c r="G102" s="14" t="s">
        <v>158</v>
      </c>
      <c r="H102" s="9">
        <v>1</v>
      </c>
      <c r="I102" s="14" t="s">
        <v>159</v>
      </c>
      <c r="J102" s="9">
        <v>61000</v>
      </c>
      <c r="K102" s="9">
        <v>7700</v>
      </c>
      <c r="L102" s="9">
        <v>7700</v>
      </c>
      <c r="M102" s="9"/>
    </row>
    <row r="103" s="1" customFormat="1" ht="35.1" customHeight="1" spans="1:13">
      <c r="A103" s="9">
        <v>62</v>
      </c>
      <c r="B103" s="10" t="s">
        <v>16</v>
      </c>
      <c r="C103" s="10" t="s">
        <v>69</v>
      </c>
      <c r="D103" s="10" t="s">
        <v>151</v>
      </c>
      <c r="E103" s="10" t="s">
        <v>160</v>
      </c>
      <c r="F103" s="11" t="s">
        <v>161</v>
      </c>
      <c r="G103" s="14" t="s">
        <v>162</v>
      </c>
      <c r="H103" s="9">
        <v>1</v>
      </c>
      <c r="I103" s="14" t="s">
        <v>22</v>
      </c>
      <c r="J103" s="9">
        <v>4000</v>
      </c>
      <c r="K103" s="9">
        <v>990</v>
      </c>
      <c r="L103" s="9">
        <v>990</v>
      </c>
      <c r="M103" s="9"/>
    </row>
    <row r="104" s="1" customFormat="1" ht="38" customHeight="1" spans="1:13">
      <c r="A104" s="18" t="s">
        <v>31</v>
      </c>
      <c r="B104" s="10"/>
      <c r="C104" s="18"/>
      <c r="D104" s="19"/>
      <c r="E104" s="18"/>
      <c r="F104" s="18"/>
      <c r="G104" s="18"/>
      <c r="H104" s="18">
        <f t="shared" ref="H104:L104" si="6">SUM(H95:H103)</f>
        <v>9</v>
      </c>
      <c r="I104" s="18"/>
      <c r="J104" s="18">
        <f t="shared" si="6"/>
        <v>97500</v>
      </c>
      <c r="K104" s="18">
        <f t="shared" si="6"/>
        <v>15980</v>
      </c>
      <c r="L104" s="18">
        <f t="shared" si="6"/>
        <v>15980</v>
      </c>
      <c r="M104" s="18"/>
    </row>
    <row r="105" s="1" customFormat="1" ht="18" spans="1:13">
      <c r="A105" s="20" t="s">
        <v>32</v>
      </c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</row>
    <row r="106" s="1" customFormat="1" ht="31.2" spans="1:13">
      <c r="A106" s="34" t="s">
        <v>0</v>
      </c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</row>
    <row r="107" s="1" customFormat="1" ht="20.4" spans="1:13">
      <c r="A107" s="4" t="s">
        <v>163</v>
      </c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</row>
    <row r="108" s="1" customFormat="1" ht="20.4" spans="1:13">
      <c r="A108" s="6" t="s">
        <v>164</v>
      </c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</row>
    <row r="109" s="1" customFormat="1" ht="78" spans="1:13">
      <c r="A109" s="8" t="s">
        <v>3</v>
      </c>
      <c r="B109" s="8" t="s">
        <v>4</v>
      </c>
      <c r="C109" s="8" t="s">
        <v>5</v>
      </c>
      <c r="D109" s="8" t="s">
        <v>6</v>
      </c>
      <c r="E109" s="8" t="s">
        <v>7</v>
      </c>
      <c r="F109" s="8" t="s">
        <v>8</v>
      </c>
      <c r="G109" s="8" t="s">
        <v>9</v>
      </c>
      <c r="H109" s="8" t="s">
        <v>10</v>
      </c>
      <c r="I109" s="8" t="s">
        <v>11</v>
      </c>
      <c r="J109" s="8" t="s">
        <v>12</v>
      </c>
      <c r="K109" s="8" t="s">
        <v>13</v>
      </c>
      <c r="L109" s="8" t="s">
        <v>14</v>
      </c>
      <c r="M109" s="8" t="s">
        <v>15</v>
      </c>
    </row>
    <row r="110" s="1" customFormat="1" ht="43.2" spans="1:13">
      <c r="A110" s="10">
        <v>1</v>
      </c>
      <c r="B110" s="10" t="s">
        <v>16</v>
      </c>
      <c r="C110" s="10" t="s">
        <v>69</v>
      </c>
      <c r="D110" s="10" t="s">
        <v>165</v>
      </c>
      <c r="E110" s="10" t="s">
        <v>166</v>
      </c>
      <c r="F110" s="10" t="s">
        <v>167</v>
      </c>
      <c r="G110" s="38" t="s">
        <v>168</v>
      </c>
      <c r="H110" s="9">
        <v>1</v>
      </c>
      <c r="I110" s="24" t="s">
        <v>169</v>
      </c>
      <c r="J110" s="9">
        <v>295000</v>
      </c>
      <c r="K110" s="24">
        <v>69000</v>
      </c>
      <c r="L110" s="24">
        <v>69000</v>
      </c>
      <c r="M110" s="9"/>
    </row>
    <row r="111" s="1" customFormat="1" spans="1:13">
      <c r="A111" s="9"/>
      <c r="B111" s="10"/>
      <c r="C111" s="10"/>
      <c r="D111" s="10"/>
      <c r="E111" s="10"/>
      <c r="F111" s="10"/>
      <c r="G111" s="39"/>
      <c r="H111" s="9"/>
      <c r="I111" s="43"/>
      <c r="J111" s="9"/>
      <c r="K111" s="24"/>
      <c r="L111" s="24"/>
      <c r="M111" s="9"/>
    </row>
    <row r="112" s="1" customFormat="1" spans="1:13">
      <c r="A112" s="9"/>
      <c r="B112" s="10"/>
      <c r="C112" s="10"/>
      <c r="D112" s="10"/>
      <c r="E112" s="10"/>
      <c r="F112" s="10"/>
      <c r="G112" s="39"/>
      <c r="H112" s="9"/>
      <c r="I112" s="43"/>
      <c r="J112" s="9"/>
      <c r="K112" s="24"/>
      <c r="L112" s="24"/>
      <c r="M112" s="44"/>
    </row>
    <row r="113" s="1" customFormat="1" spans="1:13">
      <c r="A113" s="9"/>
      <c r="B113" s="10"/>
      <c r="C113" s="10"/>
      <c r="D113" s="10"/>
      <c r="E113" s="10"/>
      <c r="F113" s="10"/>
      <c r="G113" s="39"/>
      <c r="H113" s="9"/>
      <c r="I113" s="43"/>
      <c r="J113" s="9"/>
      <c r="K113" s="24"/>
      <c r="L113" s="24"/>
      <c r="M113" s="9"/>
    </row>
    <row r="114" s="1" customFormat="1" spans="1:13">
      <c r="A114" s="9"/>
      <c r="B114" s="10"/>
      <c r="C114" s="10"/>
      <c r="D114" s="10"/>
      <c r="E114" s="10"/>
      <c r="F114" s="10"/>
      <c r="G114" s="39"/>
      <c r="H114" s="9"/>
      <c r="I114" s="43"/>
      <c r="J114" s="9"/>
      <c r="K114" s="24"/>
      <c r="L114" s="24"/>
      <c r="M114" s="9"/>
    </row>
    <row r="115" s="1" customFormat="1" spans="1:13">
      <c r="A115" s="9"/>
      <c r="B115" s="10"/>
      <c r="C115" s="10"/>
      <c r="D115" s="10"/>
      <c r="E115" s="10"/>
      <c r="F115" s="10"/>
      <c r="G115" s="39"/>
      <c r="H115" s="9"/>
      <c r="I115" s="43"/>
      <c r="J115" s="9"/>
      <c r="K115" s="24"/>
      <c r="L115" s="24"/>
      <c r="M115" s="9"/>
    </row>
    <row r="116" s="1" customFormat="1" spans="1:13">
      <c r="A116" s="9"/>
      <c r="B116" s="10"/>
      <c r="C116" s="10"/>
      <c r="D116" s="10"/>
      <c r="E116" s="10"/>
      <c r="F116" s="10"/>
      <c r="G116" s="39"/>
      <c r="H116" s="9"/>
      <c r="I116" s="43"/>
      <c r="J116" s="9"/>
      <c r="K116" s="24"/>
      <c r="L116" s="24"/>
      <c r="M116" s="9"/>
    </row>
    <row r="117" s="1" customFormat="1" spans="1:13">
      <c r="A117" s="9"/>
      <c r="B117" s="10"/>
      <c r="C117" s="10"/>
      <c r="D117" s="10"/>
      <c r="E117" s="10"/>
      <c r="F117" s="10"/>
      <c r="G117" s="39"/>
      <c r="H117" s="9"/>
      <c r="I117" s="43"/>
      <c r="J117" s="9"/>
      <c r="K117" s="9"/>
      <c r="L117" s="9"/>
      <c r="M117" s="9"/>
    </row>
    <row r="118" s="1" customFormat="1" ht="31.2" spans="1:13">
      <c r="A118" s="18" t="s">
        <v>31</v>
      </c>
      <c r="B118" s="18"/>
      <c r="C118" s="18"/>
      <c r="D118" s="40"/>
      <c r="E118" s="18"/>
      <c r="F118" s="18"/>
      <c r="G118" s="18"/>
      <c r="H118" s="18">
        <f t="shared" ref="H118:L118" si="7">SUM(H110:H117)</f>
        <v>1</v>
      </c>
      <c r="I118" s="18"/>
      <c r="J118" s="18">
        <f t="shared" si="7"/>
        <v>295000</v>
      </c>
      <c r="K118" s="18">
        <f t="shared" si="7"/>
        <v>69000</v>
      </c>
      <c r="L118" s="18">
        <f t="shared" si="7"/>
        <v>69000</v>
      </c>
      <c r="M118" s="18"/>
    </row>
    <row r="119" s="1" customFormat="1" spans="1:13">
      <c r="A119" s="41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</row>
    <row r="120" s="1" customFormat="1" ht="18" spans="1:13">
      <c r="A120" s="20" t="s">
        <v>32</v>
      </c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</row>
    <row r="122" s="1" customFormat="1" ht="31.2" spans="1:13">
      <c r="A122" s="2" t="s">
        <v>0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="1" customFormat="1" ht="20.4" spans="1:13">
      <c r="A123" s="4" t="s">
        <v>170</v>
      </c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="1" customFormat="1" ht="20.4" spans="1:13">
      <c r="A124" s="6" t="s">
        <v>171</v>
      </c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</row>
    <row r="125" s="1" customFormat="1" ht="78" spans="1:13">
      <c r="A125" s="8" t="s">
        <v>3</v>
      </c>
      <c r="B125" s="8" t="s">
        <v>4</v>
      </c>
      <c r="C125" s="8" t="s">
        <v>5</v>
      </c>
      <c r="D125" s="8" t="s">
        <v>6</v>
      </c>
      <c r="E125" s="8" t="s">
        <v>60</v>
      </c>
      <c r="F125" s="8" t="s">
        <v>8</v>
      </c>
      <c r="G125" s="8" t="s">
        <v>9</v>
      </c>
      <c r="H125" s="8" t="s">
        <v>10</v>
      </c>
      <c r="I125" s="8" t="s">
        <v>11</v>
      </c>
      <c r="J125" s="8" t="s">
        <v>12</v>
      </c>
      <c r="K125" s="8" t="s">
        <v>13</v>
      </c>
      <c r="L125" s="8" t="s">
        <v>14</v>
      </c>
      <c r="M125" s="8" t="s">
        <v>15</v>
      </c>
    </row>
    <row r="126" s="1" customFormat="1" ht="32.4" spans="1:13">
      <c r="A126" s="9">
        <v>1</v>
      </c>
      <c r="B126" s="10" t="s">
        <v>16</v>
      </c>
      <c r="C126" s="10" t="s">
        <v>34</v>
      </c>
      <c r="D126" s="10" t="s">
        <v>172</v>
      </c>
      <c r="E126" s="10" t="s">
        <v>100</v>
      </c>
      <c r="F126" s="11" t="s">
        <v>54</v>
      </c>
      <c r="G126" s="25" t="s">
        <v>173</v>
      </c>
      <c r="H126" s="9">
        <v>1</v>
      </c>
      <c r="I126" s="14" t="s">
        <v>51</v>
      </c>
      <c r="J126" s="9">
        <v>3300</v>
      </c>
      <c r="K126" s="9">
        <v>700</v>
      </c>
      <c r="L126" s="9">
        <v>700</v>
      </c>
      <c r="M126" s="9"/>
    </row>
    <row r="127" s="1" customFormat="1" ht="32.4" spans="1:13">
      <c r="A127" s="9">
        <v>2</v>
      </c>
      <c r="B127" s="10" t="s">
        <v>16</v>
      </c>
      <c r="C127" s="10" t="s">
        <v>34</v>
      </c>
      <c r="D127" s="10" t="s">
        <v>174</v>
      </c>
      <c r="E127" s="10" t="s">
        <v>175</v>
      </c>
      <c r="F127" s="11" t="s">
        <v>176</v>
      </c>
      <c r="G127" s="25" t="s">
        <v>177</v>
      </c>
      <c r="H127" s="9">
        <v>1</v>
      </c>
      <c r="I127" s="14" t="s">
        <v>178</v>
      </c>
      <c r="J127" s="9">
        <v>4950</v>
      </c>
      <c r="K127" s="9">
        <v>850</v>
      </c>
      <c r="L127" s="9">
        <v>850</v>
      </c>
      <c r="M127" s="9"/>
    </row>
    <row r="128" s="1" customFormat="1" ht="32.4" spans="1:13">
      <c r="A128" s="9">
        <v>3</v>
      </c>
      <c r="B128" s="10" t="s">
        <v>16</v>
      </c>
      <c r="C128" s="10" t="s">
        <v>17</v>
      </c>
      <c r="D128" s="10" t="s">
        <v>179</v>
      </c>
      <c r="E128" s="10" t="s">
        <v>100</v>
      </c>
      <c r="F128" s="11" t="s">
        <v>54</v>
      </c>
      <c r="G128" s="25" t="s">
        <v>180</v>
      </c>
      <c r="H128" s="9">
        <v>1</v>
      </c>
      <c r="I128" s="14" t="s">
        <v>51</v>
      </c>
      <c r="J128" s="9">
        <v>3000</v>
      </c>
      <c r="K128" s="9">
        <v>700</v>
      </c>
      <c r="L128" s="9">
        <v>700</v>
      </c>
      <c r="M128" s="9"/>
    </row>
    <row r="129" s="1" customFormat="1" ht="32.4" spans="1:13">
      <c r="A129" s="9">
        <v>4</v>
      </c>
      <c r="B129" s="10" t="s">
        <v>16</v>
      </c>
      <c r="C129" s="10" t="s">
        <v>34</v>
      </c>
      <c r="D129" s="10" t="s">
        <v>181</v>
      </c>
      <c r="E129" s="10" t="s">
        <v>175</v>
      </c>
      <c r="F129" s="11" t="s">
        <v>182</v>
      </c>
      <c r="G129" s="25" t="s">
        <v>183</v>
      </c>
      <c r="H129" s="9">
        <v>1</v>
      </c>
      <c r="I129" s="14" t="s">
        <v>184</v>
      </c>
      <c r="J129" s="9">
        <v>3000</v>
      </c>
      <c r="K129" s="9">
        <v>790</v>
      </c>
      <c r="L129" s="9">
        <v>790</v>
      </c>
      <c r="M129" s="9"/>
    </row>
    <row r="130" s="1" customFormat="1" ht="32.4" spans="1:13">
      <c r="A130" s="9">
        <v>5</v>
      </c>
      <c r="B130" s="10" t="s">
        <v>16</v>
      </c>
      <c r="C130" s="10" t="s">
        <v>73</v>
      </c>
      <c r="D130" s="10" t="s">
        <v>185</v>
      </c>
      <c r="E130" s="10" t="s">
        <v>100</v>
      </c>
      <c r="F130" s="11" t="s">
        <v>186</v>
      </c>
      <c r="G130" s="14" t="s">
        <v>187</v>
      </c>
      <c r="H130" s="9">
        <v>1</v>
      </c>
      <c r="I130" s="14" t="s">
        <v>132</v>
      </c>
      <c r="J130" s="9">
        <v>2400</v>
      </c>
      <c r="K130" s="9">
        <v>510</v>
      </c>
      <c r="L130" s="9">
        <v>510</v>
      </c>
      <c r="M130" s="9"/>
    </row>
    <row r="131" s="1" customFormat="1" ht="32.4" spans="1:13">
      <c r="A131" s="9">
        <v>6</v>
      </c>
      <c r="B131" s="10" t="s">
        <v>16</v>
      </c>
      <c r="C131" s="10" t="s">
        <v>73</v>
      </c>
      <c r="D131" s="10" t="s">
        <v>81</v>
      </c>
      <c r="E131" s="10" t="s">
        <v>146</v>
      </c>
      <c r="F131" s="11" t="s">
        <v>188</v>
      </c>
      <c r="G131" s="14" t="s">
        <v>189</v>
      </c>
      <c r="H131" s="9">
        <v>1</v>
      </c>
      <c r="I131" s="14" t="s">
        <v>190</v>
      </c>
      <c r="J131" s="9">
        <v>15300</v>
      </c>
      <c r="K131" s="9">
        <v>2300</v>
      </c>
      <c r="L131" s="9">
        <v>2300</v>
      </c>
      <c r="M131" s="9"/>
    </row>
    <row r="132" s="1" customFormat="1" ht="21.6" spans="1:13">
      <c r="A132" s="9">
        <v>7</v>
      </c>
      <c r="B132" s="10" t="s">
        <v>16</v>
      </c>
      <c r="C132" s="10" t="s">
        <v>69</v>
      </c>
      <c r="D132" s="10" t="s">
        <v>191</v>
      </c>
      <c r="E132" s="10" t="s">
        <v>59</v>
      </c>
      <c r="F132" s="11" t="s">
        <v>192</v>
      </c>
      <c r="G132" s="14" t="s">
        <v>193</v>
      </c>
      <c r="H132" s="9">
        <v>1</v>
      </c>
      <c r="I132" s="14" t="s">
        <v>184</v>
      </c>
      <c r="J132" s="9">
        <v>2400</v>
      </c>
      <c r="K132" s="9">
        <v>640</v>
      </c>
      <c r="L132" s="9">
        <v>640</v>
      </c>
      <c r="M132" s="9"/>
    </row>
    <row r="133" s="1" customFormat="1" ht="32.4" spans="1:13">
      <c r="A133" s="9">
        <v>8</v>
      </c>
      <c r="B133" s="10" t="s">
        <v>16</v>
      </c>
      <c r="C133" s="10" t="s">
        <v>112</v>
      </c>
      <c r="D133" s="10" t="s">
        <v>194</v>
      </c>
      <c r="E133" s="10" t="s">
        <v>175</v>
      </c>
      <c r="F133" s="11" t="s">
        <v>195</v>
      </c>
      <c r="G133" s="14" t="s">
        <v>196</v>
      </c>
      <c r="H133" s="9">
        <v>1</v>
      </c>
      <c r="I133" s="14" t="s">
        <v>184</v>
      </c>
      <c r="J133" s="9">
        <v>6000</v>
      </c>
      <c r="K133" s="9">
        <v>1600</v>
      </c>
      <c r="L133" s="9">
        <v>1600</v>
      </c>
      <c r="M133" s="9"/>
    </row>
    <row r="134" s="1" customFormat="1" ht="21.6" spans="1:13">
      <c r="A134" s="9">
        <v>9</v>
      </c>
      <c r="B134" s="10" t="s">
        <v>16</v>
      </c>
      <c r="C134" s="10" t="s">
        <v>108</v>
      </c>
      <c r="D134" s="10" t="s">
        <v>197</v>
      </c>
      <c r="E134" s="10" t="s">
        <v>48</v>
      </c>
      <c r="F134" s="11" t="s">
        <v>198</v>
      </c>
      <c r="G134" s="14" t="s">
        <v>199</v>
      </c>
      <c r="H134" s="9">
        <v>1</v>
      </c>
      <c r="I134" s="14" t="s">
        <v>184</v>
      </c>
      <c r="J134" s="9">
        <v>1780</v>
      </c>
      <c r="K134" s="9">
        <v>700</v>
      </c>
      <c r="L134" s="9">
        <v>700</v>
      </c>
      <c r="M134" s="9"/>
    </row>
    <row r="135" s="1" customFormat="1" ht="31.2" spans="1:13">
      <c r="A135" s="18" t="s">
        <v>31</v>
      </c>
      <c r="B135" s="10"/>
      <c r="C135" s="18"/>
      <c r="D135" s="19"/>
      <c r="E135" s="18"/>
      <c r="F135" s="18"/>
      <c r="G135" s="18"/>
      <c r="H135" s="18">
        <f t="shared" ref="H135:L135" si="8">SUM(H126:H134)</f>
        <v>9</v>
      </c>
      <c r="I135" s="18"/>
      <c r="J135" s="18">
        <f t="shared" si="8"/>
        <v>42130</v>
      </c>
      <c r="K135" s="18">
        <f t="shared" si="8"/>
        <v>8790</v>
      </c>
      <c r="L135" s="18">
        <f t="shared" si="8"/>
        <v>8790</v>
      </c>
      <c r="M135" s="18"/>
    </row>
    <row r="136" s="1" customFormat="1" ht="18" spans="1:13">
      <c r="A136" s="20" t="s">
        <v>32</v>
      </c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</row>
    <row r="137" s="1" customFormat="1" ht="18" spans="1:13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</row>
    <row r="138" s="1" customFormat="1" ht="18" spans="1:13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</row>
    <row r="139" s="1" customFormat="1" ht="31.2" spans="1:13">
      <c r="A139" s="2" t="s">
        <v>0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="1" customFormat="1" ht="20.4" spans="1:13">
      <c r="A140" s="4" t="s">
        <v>170</v>
      </c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="1" customFormat="1" ht="20.4" spans="1:13">
      <c r="A141" s="6" t="s">
        <v>171</v>
      </c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</row>
    <row r="142" s="1" customFormat="1" ht="78" spans="1:13">
      <c r="A142" s="8" t="s">
        <v>3</v>
      </c>
      <c r="B142" s="8" t="s">
        <v>4</v>
      </c>
      <c r="C142" s="8" t="s">
        <v>5</v>
      </c>
      <c r="D142" s="8" t="s">
        <v>6</v>
      </c>
      <c r="E142" s="8" t="s">
        <v>60</v>
      </c>
      <c r="F142" s="8" t="s">
        <v>8</v>
      </c>
      <c r="G142" s="8" t="s">
        <v>9</v>
      </c>
      <c r="H142" s="8" t="s">
        <v>10</v>
      </c>
      <c r="I142" s="8" t="s">
        <v>11</v>
      </c>
      <c r="J142" s="8" t="s">
        <v>12</v>
      </c>
      <c r="K142" s="8" t="s">
        <v>13</v>
      </c>
      <c r="L142" s="8" t="s">
        <v>14</v>
      </c>
      <c r="M142" s="8" t="s">
        <v>15</v>
      </c>
    </row>
    <row r="143" s="1" customFormat="1" ht="32.4" spans="1:13">
      <c r="A143" s="9">
        <v>10</v>
      </c>
      <c r="B143" s="10" t="s">
        <v>16</v>
      </c>
      <c r="C143" s="10" t="s">
        <v>108</v>
      </c>
      <c r="D143" s="10" t="s">
        <v>200</v>
      </c>
      <c r="E143" s="10" t="s">
        <v>91</v>
      </c>
      <c r="F143" s="11" t="s">
        <v>92</v>
      </c>
      <c r="G143" s="14" t="s">
        <v>201</v>
      </c>
      <c r="H143" s="9">
        <v>1</v>
      </c>
      <c r="I143" s="14" t="s">
        <v>22</v>
      </c>
      <c r="J143" s="9">
        <v>2700</v>
      </c>
      <c r="K143" s="9">
        <v>770</v>
      </c>
      <c r="L143" s="9">
        <v>770</v>
      </c>
      <c r="M143" s="9"/>
    </row>
    <row r="144" s="1" customFormat="1" ht="32.4" spans="1:13">
      <c r="A144" s="9">
        <v>11</v>
      </c>
      <c r="B144" s="10" t="s">
        <v>16</v>
      </c>
      <c r="C144" s="10" t="s">
        <v>17</v>
      </c>
      <c r="D144" s="10" t="s">
        <v>202</v>
      </c>
      <c r="E144" s="10" t="s">
        <v>100</v>
      </c>
      <c r="F144" s="11" t="s">
        <v>54</v>
      </c>
      <c r="G144" s="14" t="s">
        <v>180</v>
      </c>
      <c r="H144" s="9">
        <v>1</v>
      </c>
      <c r="I144" s="14" t="s">
        <v>51</v>
      </c>
      <c r="J144" s="9">
        <v>3000</v>
      </c>
      <c r="K144" s="9">
        <v>700</v>
      </c>
      <c r="L144" s="9">
        <v>700</v>
      </c>
      <c r="M144" s="9"/>
    </row>
    <row r="145" s="1" customFormat="1" ht="54" spans="1:13">
      <c r="A145" s="9">
        <v>12</v>
      </c>
      <c r="B145" s="10" t="s">
        <v>16</v>
      </c>
      <c r="C145" s="10" t="s">
        <v>112</v>
      </c>
      <c r="D145" s="10" t="s">
        <v>203</v>
      </c>
      <c r="E145" s="10" t="s">
        <v>156</v>
      </c>
      <c r="F145" s="11" t="s">
        <v>204</v>
      </c>
      <c r="G145" s="14" t="s">
        <v>205</v>
      </c>
      <c r="H145" s="9">
        <v>1</v>
      </c>
      <c r="I145" s="14" t="s">
        <v>206</v>
      </c>
      <c r="J145" s="9">
        <v>60000</v>
      </c>
      <c r="K145" s="9">
        <v>11500</v>
      </c>
      <c r="L145" s="9">
        <v>11500</v>
      </c>
      <c r="M145" s="9"/>
    </row>
    <row r="146" s="1" customFormat="1" ht="32.4" spans="1:13">
      <c r="A146" s="9">
        <v>13</v>
      </c>
      <c r="B146" s="10" t="s">
        <v>16</v>
      </c>
      <c r="C146" s="10" t="s">
        <v>112</v>
      </c>
      <c r="D146" s="10" t="s">
        <v>203</v>
      </c>
      <c r="E146" s="10" t="s">
        <v>207</v>
      </c>
      <c r="F146" s="11" t="s">
        <v>208</v>
      </c>
      <c r="G146" s="14" t="s">
        <v>209</v>
      </c>
      <c r="H146" s="9">
        <v>1</v>
      </c>
      <c r="I146" s="14" t="s">
        <v>206</v>
      </c>
      <c r="J146" s="9">
        <v>6500</v>
      </c>
      <c r="K146" s="9">
        <v>900</v>
      </c>
      <c r="L146" s="9">
        <v>900</v>
      </c>
      <c r="M146" s="9"/>
    </row>
    <row r="147" s="1" customFormat="1" ht="32.4" spans="1:13">
      <c r="A147" s="9">
        <v>14</v>
      </c>
      <c r="B147" s="10" t="s">
        <v>16</v>
      </c>
      <c r="C147" s="10" t="s">
        <v>29</v>
      </c>
      <c r="D147" s="10" t="s">
        <v>210</v>
      </c>
      <c r="E147" s="10" t="s">
        <v>100</v>
      </c>
      <c r="F147" s="11" t="s">
        <v>54</v>
      </c>
      <c r="G147" s="14" t="s">
        <v>180</v>
      </c>
      <c r="H147" s="9">
        <v>1</v>
      </c>
      <c r="I147" s="14" t="s">
        <v>51</v>
      </c>
      <c r="J147" s="9">
        <v>3000</v>
      </c>
      <c r="K147" s="9">
        <v>700</v>
      </c>
      <c r="L147" s="9">
        <v>700</v>
      </c>
      <c r="M147" s="9"/>
    </row>
    <row r="148" s="1" customFormat="1" ht="32.4" spans="1:13">
      <c r="A148" s="9">
        <v>15</v>
      </c>
      <c r="B148" s="10" t="s">
        <v>16</v>
      </c>
      <c r="C148" s="10" t="s">
        <v>73</v>
      </c>
      <c r="D148" s="10" t="s">
        <v>211</v>
      </c>
      <c r="E148" s="10" t="s">
        <v>100</v>
      </c>
      <c r="F148" s="11" t="s">
        <v>54</v>
      </c>
      <c r="G148" s="14" t="s">
        <v>180</v>
      </c>
      <c r="H148" s="9">
        <v>1</v>
      </c>
      <c r="I148" s="14" t="s">
        <v>51</v>
      </c>
      <c r="J148" s="9">
        <v>3000</v>
      </c>
      <c r="K148" s="9">
        <v>700</v>
      </c>
      <c r="L148" s="9">
        <v>700</v>
      </c>
      <c r="M148" s="9"/>
    </row>
    <row r="149" s="1" customFormat="1" ht="32.4" spans="1:13">
      <c r="A149" s="9">
        <v>16</v>
      </c>
      <c r="B149" s="10" t="s">
        <v>16</v>
      </c>
      <c r="C149" s="10" t="s">
        <v>17</v>
      </c>
      <c r="D149" s="10" t="s">
        <v>212</v>
      </c>
      <c r="E149" s="10" t="s">
        <v>100</v>
      </c>
      <c r="F149" s="11" t="s">
        <v>213</v>
      </c>
      <c r="G149" s="14" t="s">
        <v>105</v>
      </c>
      <c r="H149" s="9">
        <v>1</v>
      </c>
      <c r="I149" s="14" t="s">
        <v>214</v>
      </c>
      <c r="J149" s="9">
        <v>2700</v>
      </c>
      <c r="K149" s="9">
        <v>700</v>
      </c>
      <c r="L149" s="9">
        <v>700</v>
      </c>
      <c r="M149" s="9"/>
    </row>
    <row r="150" s="1" customFormat="1" ht="32.4" spans="1:13">
      <c r="A150" s="9">
        <v>17</v>
      </c>
      <c r="B150" s="10" t="s">
        <v>16</v>
      </c>
      <c r="C150" s="10" t="s">
        <v>34</v>
      </c>
      <c r="D150" s="10" t="s">
        <v>215</v>
      </c>
      <c r="E150" s="10" t="s">
        <v>100</v>
      </c>
      <c r="F150" s="11" t="s">
        <v>54</v>
      </c>
      <c r="G150" s="14" t="s">
        <v>180</v>
      </c>
      <c r="H150" s="9">
        <v>1</v>
      </c>
      <c r="I150" s="14" t="s">
        <v>51</v>
      </c>
      <c r="J150" s="9">
        <v>3000</v>
      </c>
      <c r="K150" s="9">
        <v>700</v>
      </c>
      <c r="L150" s="9">
        <v>700</v>
      </c>
      <c r="M150" s="9"/>
    </row>
    <row r="151" s="1" customFormat="1" ht="64.8" spans="1:13">
      <c r="A151" s="9">
        <v>18</v>
      </c>
      <c r="B151" s="10" t="s">
        <v>16</v>
      </c>
      <c r="C151" s="10" t="s">
        <v>216</v>
      </c>
      <c r="D151" s="10" t="s">
        <v>217</v>
      </c>
      <c r="E151" s="10" t="s">
        <v>218</v>
      </c>
      <c r="F151" s="11" t="s">
        <v>219</v>
      </c>
      <c r="G151" s="14" t="s">
        <v>220</v>
      </c>
      <c r="H151" s="9">
        <v>1</v>
      </c>
      <c r="I151" s="14" t="s">
        <v>221</v>
      </c>
      <c r="J151" s="9">
        <v>127430</v>
      </c>
      <c r="K151" s="9">
        <v>30800</v>
      </c>
      <c r="L151" s="9">
        <v>30800</v>
      </c>
      <c r="M151" s="9"/>
    </row>
    <row r="152" s="1" customFormat="1" ht="31.2" spans="1:13">
      <c r="A152" s="18" t="s">
        <v>31</v>
      </c>
      <c r="B152" s="10"/>
      <c r="C152" s="18"/>
      <c r="D152" s="19"/>
      <c r="E152" s="18"/>
      <c r="F152" s="18"/>
      <c r="G152" s="18"/>
      <c r="H152" s="18">
        <f t="shared" ref="H152:L152" si="9">SUM(H143:H151)</f>
        <v>9</v>
      </c>
      <c r="I152" s="18"/>
      <c r="J152" s="18">
        <f t="shared" si="9"/>
        <v>211330</v>
      </c>
      <c r="K152" s="18">
        <f t="shared" si="9"/>
        <v>47470</v>
      </c>
      <c r="L152" s="18">
        <f t="shared" si="9"/>
        <v>47470</v>
      </c>
      <c r="M152" s="18"/>
    </row>
    <row r="153" s="1" customFormat="1" ht="18" spans="1:13">
      <c r="A153" s="20" t="s">
        <v>32</v>
      </c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</row>
    <row r="154" s="1" customFormat="1" ht="31.2" spans="1:13">
      <c r="A154" s="2" t="s">
        <v>0</v>
      </c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="1" customFormat="1" ht="20.4" spans="1:13">
      <c r="A155" s="4" t="s">
        <v>170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="1" customFormat="1" ht="20.4" spans="1:13">
      <c r="A156" s="6" t="s">
        <v>171</v>
      </c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</row>
    <row r="157" s="1" customFormat="1" ht="78" spans="1:13">
      <c r="A157" s="8" t="s">
        <v>3</v>
      </c>
      <c r="B157" s="8" t="s">
        <v>4</v>
      </c>
      <c r="C157" s="8" t="s">
        <v>5</v>
      </c>
      <c r="D157" s="8" t="s">
        <v>6</v>
      </c>
      <c r="E157" s="8" t="s">
        <v>60</v>
      </c>
      <c r="F157" s="8" t="s">
        <v>8</v>
      </c>
      <c r="G157" s="8" t="s">
        <v>9</v>
      </c>
      <c r="H157" s="8" t="s">
        <v>10</v>
      </c>
      <c r="I157" s="8" t="s">
        <v>11</v>
      </c>
      <c r="J157" s="8" t="s">
        <v>12</v>
      </c>
      <c r="K157" s="8" t="s">
        <v>13</v>
      </c>
      <c r="L157" s="8" t="s">
        <v>14</v>
      </c>
      <c r="M157" s="8" t="s">
        <v>15</v>
      </c>
    </row>
    <row r="158" s="1" customFormat="1" ht="32.4" spans="1:13">
      <c r="A158" s="9">
        <v>19</v>
      </c>
      <c r="B158" s="10" t="s">
        <v>16</v>
      </c>
      <c r="C158" s="10" t="s">
        <v>122</v>
      </c>
      <c r="D158" s="10" t="s">
        <v>222</v>
      </c>
      <c r="E158" s="10" t="s">
        <v>91</v>
      </c>
      <c r="F158" s="11" t="s">
        <v>223</v>
      </c>
      <c r="G158" s="14" t="s">
        <v>224</v>
      </c>
      <c r="H158" s="9">
        <v>1</v>
      </c>
      <c r="I158" s="14" t="s">
        <v>132</v>
      </c>
      <c r="J158" s="9">
        <v>6400</v>
      </c>
      <c r="K158" s="9">
        <v>1900</v>
      </c>
      <c r="L158" s="9">
        <v>1900</v>
      </c>
      <c r="M158" s="9"/>
    </row>
    <row r="159" s="1" customFormat="1" ht="32.4" spans="1:13">
      <c r="A159" s="9">
        <v>20</v>
      </c>
      <c r="B159" s="10" t="s">
        <v>16</v>
      </c>
      <c r="C159" s="10" t="s">
        <v>122</v>
      </c>
      <c r="D159" s="10" t="s">
        <v>225</v>
      </c>
      <c r="E159" s="10" t="s">
        <v>91</v>
      </c>
      <c r="F159" s="11" t="s">
        <v>223</v>
      </c>
      <c r="G159" s="14" t="s">
        <v>224</v>
      </c>
      <c r="H159" s="9">
        <v>1</v>
      </c>
      <c r="I159" s="14" t="s">
        <v>132</v>
      </c>
      <c r="J159" s="9">
        <v>6400</v>
      </c>
      <c r="K159" s="9">
        <v>1900</v>
      </c>
      <c r="L159" s="9">
        <v>1900</v>
      </c>
      <c r="M159" s="9"/>
    </row>
    <row r="160" s="1" customFormat="1" ht="32.4" spans="1:13">
      <c r="A160" s="9">
        <v>21</v>
      </c>
      <c r="B160" s="10" t="s">
        <v>16</v>
      </c>
      <c r="C160" s="10" t="s">
        <v>122</v>
      </c>
      <c r="D160" s="10" t="s">
        <v>226</v>
      </c>
      <c r="E160" s="10" t="s">
        <v>91</v>
      </c>
      <c r="F160" s="11" t="s">
        <v>223</v>
      </c>
      <c r="G160" s="14" t="s">
        <v>224</v>
      </c>
      <c r="H160" s="9">
        <v>1</v>
      </c>
      <c r="I160" s="14" t="s">
        <v>132</v>
      </c>
      <c r="J160" s="9">
        <v>6400</v>
      </c>
      <c r="K160" s="9">
        <v>1900</v>
      </c>
      <c r="L160" s="9">
        <v>1900</v>
      </c>
      <c r="M160" s="9"/>
    </row>
    <row r="161" s="1" customFormat="1" ht="32.4" spans="1:13">
      <c r="A161" s="9">
        <v>22</v>
      </c>
      <c r="B161" s="10" t="s">
        <v>16</v>
      </c>
      <c r="C161" s="10" t="s">
        <v>122</v>
      </c>
      <c r="D161" s="10" t="s">
        <v>227</v>
      </c>
      <c r="E161" s="10" t="s">
        <v>100</v>
      </c>
      <c r="F161" s="11" t="s">
        <v>54</v>
      </c>
      <c r="G161" s="14" t="s">
        <v>180</v>
      </c>
      <c r="H161" s="9">
        <v>1</v>
      </c>
      <c r="I161" s="14" t="s">
        <v>51</v>
      </c>
      <c r="J161" s="9">
        <v>3000</v>
      </c>
      <c r="K161" s="9">
        <v>700</v>
      </c>
      <c r="L161" s="9">
        <v>700</v>
      </c>
      <c r="M161" s="9"/>
    </row>
    <row r="162" s="1" customFormat="1" ht="32.4" spans="1:13">
      <c r="A162" s="9">
        <v>23</v>
      </c>
      <c r="B162" s="10" t="s">
        <v>16</v>
      </c>
      <c r="C162" s="10" t="s">
        <v>29</v>
      </c>
      <c r="D162" s="10" t="s">
        <v>228</v>
      </c>
      <c r="E162" s="10" t="s">
        <v>100</v>
      </c>
      <c r="F162" s="11" t="s">
        <v>54</v>
      </c>
      <c r="G162" s="14" t="s">
        <v>229</v>
      </c>
      <c r="H162" s="9">
        <v>1</v>
      </c>
      <c r="I162" s="14" t="s">
        <v>51</v>
      </c>
      <c r="J162" s="9">
        <v>3600</v>
      </c>
      <c r="K162" s="9">
        <v>700</v>
      </c>
      <c r="L162" s="9">
        <v>700</v>
      </c>
      <c r="M162" s="9"/>
    </row>
    <row r="163" s="1" customFormat="1" ht="32.4" spans="1:13">
      <c r="A163" s="9">
        <v>24</v>
      </c>
      <c r="B163" s="10" t="s">
        <v>16</v>
      </c>
      <c r="C163" s="10" t="s">
        <v>73</v>
      </c>
      <c r="D163" s="10" t="s">
        <v>230</v>
      </c>
      <c r="E163" s="10" t="s">
        <v>100</v>
      </c>
      <c r="F163" s="11" t="s">
        <v>54</v>
      </c>
      <c r="G163" s="14" t="s">
        <v>180</v>
      </c>
      <c r="H163" s="9">
        <v>1</v>
      </c>
      <c r="I163" s="14" t="s">
        <v>51</v>
      </c>
      <c r="J163" s="9">
        <v>3000</v>
      </c>
      <c r="K163" s="9">
        <v>700</v>
      </c>
      <c r="L163" s="9">
        <v>700</v>
      </c>
      <c r="M163" s="9"/>
    </row>
    <row r="164" s="1" customFormat="1" ht="54" spans="1:13">
      <c r="A164" s="9">
        <v>25</v>
      </c>
      <c r="B164" s="10" t="s">
        <v>16</v>
      </c>
      <c r="C164" s="10" t="s">
        <v>216</v>
      </c>
      <c r="D164" s="10" t="s">
        <v>217</v>
      </c>
      <c r="E164" s="10" t="s">
        <v>218</v>
      </c>
      <c r="F164" s="11" t="s">
        <v>231</v>
      </c>
      <c r="G164" s="14" t="s">
        <v>232</v>
      </c>
      <c r="H164" s="9">
        <v>1</v>
      </c>
      <c r="I164" s="14" t="s">
        <v>221</v>
      </c>
      <c r="J164" s="9">
        <v>48000</v>
      </c>
      <c r="K164" s="9">
        <v>11500</v>
      </c>
      <c r="L164" s="9">
        <v>11500</v>
      </c>
      <c r="M164" s="9"/>
    </row>
    <row r="165" s="1" customFormat="1" ht="32.4" spans="1:13">
      <c r="A165" s="9">
        <v>26</v>
      </c>
      <c r="B165" s="10" t="s">
        <v>16</v>
      </c>
      <c r="C165" s="10" t="s">
        <v>17</v>
      </c>
      <c r="D165" s="10" t="s">
        <v>233</v>
      </c>
      <c r="E165" s="10" t="s">
        <v>100</v>
      </c>
      <c r="F165" s="11" t="s">
        <v>54</v>
      </c>
      <c r="G165" s="14" t="s">
        <v>180</v>
      </c>
      <c r="H165" s="9">
        <v>1</v>
      </c>
      <c r="I165" s="14" t="s">
        <v>51</v>
      </c>
      <c r="J165" s="9">
        <v>3000</v>
      </c>
      <c r="K165" s="9">
        <v>700</v>
      </c>
      <c r="L165" s="9">
        <v>700</v>
      </c>
      <c r="M165" s="9"/>
    </row>
    <row r="166" s="1" customFormat="1" spans="1:13">
      <c r="A166" s="9">
        <v>27</v>
      </c>
      <c r="B166" s="10"/>
      <c r="C166" s="10"/>
      <c r="D166" s="10"/>
      <c r="E166" s="31"/>
      <c r="F166" s="11"/>
      <c r="G166" s="14"/>
      <c r="H166" s="9">
        <v>1</v>
      </c>
      <c r="I166" s="14"/>
      <c r="J166" s="9"/>
      <c r="K166" s="9"/>
      <c r="L166" s="9"/>
      <c r="M166" s="9"/>
    </row>
    <row r="167" s="1" customFormat="1" ht="31.2" spans="1:13">
      <c r="A167" s="18" t="s">
        <v>31</v>
      </c>
      <c r="B167" s="10"/>
      <c r="C167" s="18"/>
      <c r="D167" s="19"/>
      <c r="E167" s="18"/>
      <c r="F167" s="18"/>
      <c r="G167" s="18"/>
      <c r="H167" s="18">
        <v>9</v>
      </c>
      <c r="I167" s="18"/>
      <c r="J167" s="18">
        <f t="shared" ref="J167:L167" si="10">SUM(J158:J166)</f>
        <v>79800</v>
      </c>
      <c r="K167" s="18">
        <f t="shared" si="10"/>
        <v>20000</v>
      </c>
      <c r="L167" s="18">
        <f t="shared" si="10"/>
        <v>20000</v>
      </c>
      <c r="M167" s="18"/>
    </row>
    <row r="168" s="1" customFormat="1" ht="18" spans="1:13">
      <c r="A168" s="20" t="s">
        <v>32</v>
      </c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</row>
  </sheetData>
  <mergeCells count="33">
    <mergeCell ref="A2:M2"/>
    <mergeCell ref="A3:M3"/>
    <mergeCell ref="A15:M15"/>
    <mergeCell ref="A17:M17"/>
    <mergeCell ref="A18:M18"/>
    <mergeCell ref="A30:M30"/>
    <mergeCell ref="A32:M32"/>
    <mergeCell ref="A33:M33"/>
    <mergeCell ref="A45:M45"/>
    <mergeCell ref="A47:M47"/>
    <mergeCell ref="A48:M48"/>
    <mergeCell ref="A60:M60"/>
    <mergeCell ref="A62:M62"/>
    <mergeCell ref="A63:M63"/>
    <mergeCell ref="A75:M75"/>
    <mergeCell ref="A77:M77"/>
    <mergeCell ref="A78:M78"/>
    <mergeCell ref="A90:M90"/>
    <mergeCell ref="A92:M92"/>
    <mergeCell ref="A93:M93"/>
    <mergeCell ref="A105:M105"/>
    <mergeCell ref="A107:M107"/>
    <mergeCell ref="A108:M108"/>
    <mergeCell ref="A120:M120"/>
    <mergeCell ref="A123:M123"/>
    <mergeCell ref="A124:M124"/>
    <mergeCell ref="A136:M136"/>
    <mergeCell ref="A140:M140"/>
    <mergeCell ref="A141:M141"/>
    <mergeCell ref="A153:M153"/>
    <mergeCell ref="A155:M155"/>
    <mergeCell ref="A156:M156"/>
    <mergeCell ref="A168:M168"/>
  </mergeCells>
  <hyperlinks>
    <hyperlink ref="G40" r:id="rId1" display="1WG4.0-95FQ-D2" tooltip="点击查看产品详情"/>
    <hyperlink ref="G42" r:id="rId2" display="5HG-0.3CK" tooltip="点击查看产品详情"/>
    <hyperlink ref="G43" r:id="rId2" display="5HG-0.3CK" tooltip="点击查看产品详情"/>
    <hyperlink ref="G52" r:id="rId3" display="9YDB-0.5" tooltip="点击查看产品详情"/>
    <hyperlink ref="G53" r:id="rId3" display="9YDB-0.5" tooltip="点击查看产品详情"/>
    <hyperlink ref="G88" r:id="rId4" display="2BYSF-4A" tooltip="点击查看产品详情"/>
    <hyperlink ref="G95" r:id="rId5" display="1GKN-200" tooltip="点击查看产品详情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2"/>
  <sheetViews>
    <sheetView topLeftCell="A80" workbookViewId="0">
      <selection activeCell="A80" sqref="A80:M80"/>
    </sheetView>
  </sheetViews>
  <sheetFormatPr defaultColWidth="9.77777777777778" defaultRowHeight="15.6"/>
  <cols>
    <col min="1" max="1" width="4.30555555555556" style="1"/>
    <col min="2" max="2" width="6.80555555555556" style="1" customWidth="1"/>
    <col min="3" max="3" width="4.61111111111111" style="1" customWidth="1"/>
    <col min="4" max="4" width="7.08333333333333" style="1" customWidth="1"/>
    <col min="5" max="5" width="6.0462962962963" style="1" customWidth="1"/>
    <col min="6" max="6" width="13.0462962962963" style="1" customWidth="1"/>
    <col min="7" max="7" width="7.49074074074074" style="1" customWidth="1"/>
    <col min="8" max="8" width="6.33333333333333" style="1" customWidth="1"/>
    <col min="9" max="9" width="8.59259259259259" style="1" customWidth="1"/>
    <col min="10" max="10" width="7.34259259259259" style="1" customWidth="1"/>
    <col min="11" max="11" width="6.52777777777778" style="1" customWidth="1"/>
    <col min="12" max="12" width="7.44444444444444" style="1" customWidth="1"/>
    <col min="13" max="13" width="7.77777777777778" style="1" customWidth="1"/>
    <col min="14" max="29" width="10" style="1"/>
    <col min="30" max="16384" width="9.77777777777778" style="1"/>
  </cols>
  <sheetData>
    <row r="1" s="1" customFormat="1" ht="30.75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9.25" customHeight="1" spans="1:13">
      <c r="A2" s="4" t="s">
        <v>234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24.75" customHeight="1" spans="1:13">
      <c r="A3" s="6" t="s">
        <v>235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="1" customFormat="1" ht="73.5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60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</row>
    <row r="5" s="1" customFormat="1" ht="35.1" customHeight="1" spans="1:13">
      <c r="A5" s="9">
        <v>1</v>
      </c>
      <c r="B5" s="10" t="s">
        <v>236</v>
      </c>
      <c r="C5" s="10" t="s">
        <v>237</v>
      </c>
      <c r="D5" s="10" t="s">
        <v>238</v>
      </c>
      <c r="E5" s="10" t="s">
        <v>77</v>
      </c>
      <c r="F5" s="11" t="s">
        <v>239</v>
      </c>
      <c r="G5" s="12" t="s">
        <v>105</v>
      </c>
      <c r="H5" s="9">
        <v>1</v>
      </c>
      <c r="I5" s="14" t="s">
        <v>214</v>
      </c>
      <c r="J5" s="9">
        <v>2700</v>
      </c>
      <c r="K5" s="9">
        <v>700</v>
      </c>
      <c r="L5" s="9">
        <v>700</v>
      </c>
      <c r="M5" s="9"/>
    </row>
    <row r="6" s="1" customFormat="1" ht="35.1" customHeight="1" spans="1:13">
      <c r="A6" s="9">
        <v>2</v>
      </c>
      <c r="B6" s="10" t="s">
        <v>236</v>
      </c>
      <c r="C6" s="13" t="s">
        <v>240</v>
      </c>
      <c r="D6" s="10" t="s">
        <v>241</v>
      </c>
      <c r="E6" s="10" t="s">
        <v>68</v>
      </c>
      <c r="F6" s="11" t="s">
        <v>242</v>
      </c>
      <c r="G6" s="14" t="s">
        <v>243</v>
      </c>
      <c r="H6" s="9">
        <v>1</v>
      </c>
      <c r="I6" s="12" t="s">
        <v>242</v>
      </c>
      <c r="J6" s="9">
        <v>17800</v>
      </c>
      <c r="K6" s="9">
        <v>5600</v>
      </c>
      <c r="L6" s="9">
        <v>5600</v>
      </c>
      <c r="M6" s="9"/>
    </row>
    <row r="7" s="1" customFormat="1" ht="35.1" customHeight="1" spans="1:13">
      <c r="A7" s="9">
        <v>3</v>
      </c>
      <c r="B7" s="10" t="s">
        <v>236</v>
      </c>
      <c r="C7" s="10" t="s">
        <v>244</v>
      </c>
      <c r="D7" s="10" t="s">
        <v>245</v>
      </c>
      <c r="E7" s="10" t="s">
        <v>246</v>
      </c>
      <c r="F7" s="11" t="s">
        <v>71</v>
      </c>
      <c r="G7" s="11" t="s">
        <v>72</v>
      </c>
      <c r="H7" s="9">
        <v>1</v>
      </c>
      <c r="I7" s="14" t="s">
        <v>51</v>
      </c>
      <c r="J7" s="9">
        <v>3400</v>
      </c>
      <c r="K7" s="24">
        <v>700</v>
      </c>
      <c r="L7" s="24">
        <v>700</v>
      </c>
      <c r="M7" s="9"/>
    </row>
    <row r="8" s="1" customFormat="1" ht="35.1" customHeight="1" spans="1:13">
      <c r="A8" s="9">
        <v>4</v>
      </c>
      <c r="B8" s="10" t="s">
        <v>236</v>
      </c>
      <c r="C8" s="10" t="s">
        <v>244</v>
      </c>
      <c r="D8" s="10" t="s">
        <v>247</v>
      </c>
      <c r="E8" s="10" t="s">
        <v>246</v>
      </c>
      <c r="F8" s="11" t="s">
        <v>71</v>
      </c>
      <c r="G8" s="11" t="s">
        <v>72</v>
      </c>
      <c r="H8" s="9">
        <v>1</v>
      </c>
      <c r="I8" s="14" t="s">
        <v>51</v>
      </c>
      <c r="J8" s="9">
        <v>3400</v>
      </c>
      <c r="K8" s="24">
        <v>700</v>
      </c>
      <c r="L8" s="24">
        <v>700</v>
      </c>
      <c r="M8" s="9"/>
    </row>
    <row r="9" s="1" customFormat="1" ht="35.1" customHeight="1" spans="1:13">
      <c r="A9" s="9">
        <v>5</v>
      </c>
      <c r="B9" s="10" t="s">
        <v>236</v>
      </c>
      <c r="C9" s="10" t="s">
        <v>244</v>
      </c>
      <c r="D9" s="10" t="s">
        <v>248</v>
      </c>
      <c r="E9" s="10" t="s">
        <v>77</v>
      </c>
      <c r="F9" s="11" t="s">
        <v>249</v>
      </c>
      <c r="G9" s="11" t="s">
        <v>250</v>
      </c>
      <c r="H9" s="9">
        <v>1</v>
      </c>
      <c r="I9" s="14" t="s">
        <v>51</v>
      </c>
      <c r="J9" s="9">
        <v>3800</v>
      </c>
      <c r="K9" s="24">
        <v>700</v>
      </c>
      <c r="L9" s="24">
        <v>700</v>
      </c>
      <c r="M9" s="9"/>
    </row>
    <row r="10" s="1" customFormat="1" ht="35.1" customHeight="1" spans="1:13">
      <c r="A10" s="9">
        <v>6</v>
      </c>
      <c r="B10" s="10" t="s">
        <v>236</v>
      </c>
      <c r="C10" s="10" t="s">
        <v>237</v>
      </c>
      <c r="D10" s="15" t="s">
        <v>251</v>
      </c>
      <c r="E10" s="10" t="s">
        <v>77</v>
      </c>
      <c r="F10" s="11" t="s">
        <v>252</v>
      </c>
      <c r="G10" s="11" t="s">
        <v>79</v>
      </c>
      <c r="H10" s="16">
        <v>1</v>
      </c>
      <c r="I10" s="14" t="s">
        <v>80</v>
      </c>
      <c r="J10" s="16">
        <v>2400</v>
      </c>
      <c r="K10" s="24">
        <v>700</v>
      </c>
      <c r="L10" s="24">
        <v>700</v>
      </c>
      <c r="M10" s="16"/>
    </row>
    <row r="11" s="1" customFormat="1" ht="35.1" customHeight="1" spans="1:13">
      <c r="A11" s="9">
        <v>7</v>
      </c>
      <c r="B11" s="10" t="s">
        <v>236</v>
      </c>
      <c r="C11" s="10" t="s">
        <v>237</v>
      </c>
      <c r="D11" s="15" t="s">
        <v>253</v>
      </c>
      <c r="E11" s="10" t="s">
        <v>77</v>
      </c>
      <c r="F11" s="11" t="s">
        <v>252</v>
      </c>
      <c r="G11" s="11" t="s">
        <v>79</v>
      </c>
      <c r="H11" s="16">
        <v>1</v>
      </c>
      <c r="I11" s="14" t="s">
        <v>80</v>
      </c>
      <c r="J11" s="16">
        <v>2400</v>
      </c>
      <c r="K11" s="24">
        <v>700</v>
      </c>
      <c r="L11" s="24">
        <v>700</v>
      </c>
      <c r="M11" s="16"/>
    </row>
    <row r="12" s="1" customFormat="1" ht="35.1" customHeight="1" spans="1:13">
      <c r="A12" s="9">
        <v>8</v>
      </c>
      <c r="B12" s="10" t="s">
        <v>236</v>
      </c>
      <c r="C12" s="10" t="s">
        <v>254</v>
      </c>
      <c r="D12" s="15" t="s">
        <v>255</v>
      </c>
      <c r="E12" s="10" t="s">
        <v>77</v>
      </c>
      <c r="F12" s="17" t="s">
        <v>134</v>
      </c>
      <c r="G12" s="11" t="s">
        <v>256</v>
      </c>
      <c r="H12" s="16">
        <v>1</v>
      </c>
      <c r="I12" s="14" t="s">
        <v>51</v>
      </c>
      <c r="J12" s="16">
        <v>2800</v>
      </c>
      <c r="K12" s="24">
        <v>700</v>
      </c>
      <c r="L12" s="24">
        <v>700</v>
      </c>
      <c r="M12" s="16"/>
    </row>
    <row r="13" s="1" customFormat="1" ht="35.1" customHeight="1" spans="1:13">
      <c r="A13" s="9">
        <v>9</v>
      </c>
      <c r="B13" s="10" t="s">
        <v>236</v>
      </c>
      <c r="C13" s="10" t="s">
        <v>257</v>
      </c>
      <c r="D13" s="15" t="s">
        <v>258</v>
      </c>
      <c r="E13" s="10" t="s">
        <v>259</v>
      </c>
      <c r="F13" s="17" t="s">
        <v>260</v>
      </c>
      <c r="G13" s="11" t="s">
        <v>261</v>
      </c>
      <c r="H13" s="16">
        <v>1</v>
      </c>
      <c r="I13" s="17" t="s">
        <v>260</v>
      </c>
      <c r="J13" s="16">
        <v>39500</v>
      </c>
      <c r="K13" s="16">
        <v>11300</v>
      </c>
      <c r="L13" s="16">
        <v>11300</v>
      </c>
      <c r="M13" s="16"/>
    </row>
    <row r="14" s="1" customFormat="1" ht="35.1" customHeight="1" spans="1:13">
      <c r="A14" s="18" t="s">
        <v>31</v>
      </c>
      <c r="B14" s="10"/>
      <c r="C14" s="18"/>
      <c r="D14" s="19"/>
      <c r="E14" s="18"/>
      <c r="F14" s="18"/>
      <c r="G14" s="18"/>
      <c r="H14" s="18">
        <f t="shared" ref="H14:L14" si="0">SUM(H5:H13)</f>
        <v>9</v>
      </c>
      <c r="I14" s="18"/>
      <c r="J14" s="18">
        <f t="shared" si="0"/>
        <v>78200</v>
      </c>
      <c r="K14" s="18">
        <f t="shared" si="0"/>
        <v>21800</v>
      </c>
      <c r="L14" s="18">
        <f t="shared" si="0"/>
        <v>21800</v>
      </c>
      <c r="M14" s="18"/>
    </row>
    <row r="15" s="1" customFormat="1" ht="63" customHeight="1" spans="1:13">
      <c r="A15" s="20" t="s">
        <v>32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="1" customFormat="1" ht="33.75" customHeight="1" spans="1:13">
      <c r="A16" s="2" t="s">
        <v>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="1" customFormat="1" ht="33.75" customHeight="1" spans="1:13">
      <c r="A17" s="4" t="s">
        <v>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="1" customFormat="1" ht="45" customHeight="1" spans="1:13">
      <c r="A18" s="6" t="s">
        <v>262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="1" customFormat="1" ht="73.5" customHeight="1" spans="1:13">
      <c r="A19" s="8" t="s">
        <v>3</v>
      </c>
      <c r="B19" s="8" t="s">
        <v>4</v>
      </c>
      <c r="C19" s="8" t="s">
        <v>5</v>
      </c>
      <c r="D19" s="8" t="s">
        <v>6</v>
      </c>
      <c r="E19" s="8" t="s">
        <v>60</v>
      </c>
      <c r="F19" s="8" t="s">
        <v>8</v>
      </c>
      <c r="G19" s="8" t="s">
        <v>9</v>
      </c>
      <c r="H19" s="8" t="s">
        <v>10</v>
      </c>
      <c r="I19" s="8" t="s">
        <v>11</v>
      </c>
      <c r="J19" s="8" t="s">
        <v>12</v>
      </c>
      <c r="K19" s="8" t="s">
        <v>13</v>
      </c>
      <c r="L19" s="8" t="s">
        <v>14</v>
      </c>
      <c r="M19" s="8" t="s">
        <v>15</v>
      </c>
    </row>
    <row r="20" s="1" customFormat="1" ht="35.1" customHeight="1" spans="1:13">
      <c r="A20" s="9">
        <v>10</v>
      </c>
      <c r="B20" s="10" t="s">
        <v>236</v>
      </c>
      <c r="C20" s="10" t="s">
        <v>237</v>
      </c>
      <c r="D20" s="21" t="s">
        <v>263</v>
      </c>
      <c r="E20" s="10" t="s">
        <v>259</v>
      </c>
      <c r="F20" s="17" t="s">
        <v>260</v>
      </c>
      <c r="G20" s="11" t="s">
        <v>261</v>
      </c>
      <c r="H20" s="16">
        <v>1</v>
      </c>
      <c r="I20" s="17" t="s">
        <v>260</v>
      </c>
      <c r="J20" s="16">
        <v>39500</v>
      </c>
      <c r="K20" s="16">
        <v>11300</v>
      </c>
      <c r="L20" s="16">
        <v>11300</v>
      </c>
      <c r="M20" s="9"/>
    </row>
    <row r="21" s="1" customFormat="1" ht="35.1" customHeight="1" spans="1:13">
      <c r="A21" s="9">
        <v>11</v>
      </c>
      <c r="B21" s="10" t="s">
        <v>236</v>
      </c>
      <c r="C21" s="10" t="s">
        <v>254</v>
      </c>
      <c r="D21" s="21" t="s">
        <v>264</v>
      </c>
      <c r="E21" s="10" t="s">
        <v>91</v>
      </c>
      <c r="F21" s="11" t="s">
        <v>97</v>
      </c>
      <c r="G21" s="14" t="s">
        <v>265</v>
      </c>
      <c r="H21" s="9">
        <v>1</v>
      </c>
      <c r="I21" s="14" t="s">
        <v>22</v>
      </c>
      <c r="J21" s="9">
        <v>7300</v>
      </c>
      <c r="K21" s="9">
        <v>770</v>
      </c>
      <c r="L21" s="9">
        <v>770</v>
      </c>
      <c r="M21" s="9"/>
    </row>
    <row r="22" s="1" customFormat="1" ht="35.1" customHeight="1" spans="1:13">
      <c r="A22" s="9">
        <v>12</v>
      </c>
      <c r="B22" s="10" t="s">
        <v>236</v>
      </c>
      <c r="C22" s="10" t="s">
        <v>266</v>
      </c>
      <c r="D22" s="21" t="s">
        <v>267</v>
      </c>
      <c r="E22" s="10" t="s">
        <v>156</v>
      </c>
      <c r="F22" s="11" t="s">
        <v>268</v>
      </c>
      <c r="G22" s="14" t="s">
        <v>269</v>
      </c>
      <c r="H22" s="9">
        <v>1</v>
      </c>
      <c r="I22" s="11" t="s">
        <v>268</v>
      </c>
      <c r="J22" s="9">
        <v>74600</v>
      </c>
      <c r="K22" s="9">
        <v>17300</v>
      </c>
      <c r="L22" s="9">
        <v>17300</v>
      </c>
      <c r="M22" s="9"/>
    </row>
    <row r="23" s="1" customFormat="1" ht="35.1" customHeight="1" spans="1:13">
      <c r="A23" s="9">
        <v>13</v>
      </c>
      <c r="B23" s="10" t="s">
        <v>236</v>
      </c>
      <c r="C23" s="10" t="s">
        <v>270</v>
      </c>
      <c r="D23" s="21" t="s">
        <v>271</v>
      </c>
      <c r="E23" s="10" t="s">
        <v>246</v>
      </c>
      <c r="F23" s="11" t="s">
        <v>249</v>
      </c>
      <c r="G23" s="14" t="s">
        <v>87</v>
      </c>
      <c r="H23" s="9">
        <v>1</v>
      </c>
      <c r="I23" s="14" t="s">
        <v>51</v>
      </c>
      <c r="J23" s="9">
        <v>3300</v>
      </c>
      <c r="K23" s="9">
        <v>700</v>
      </c>
      <c r="L23" s="9">
        <v>700</v>
      </c>
      <c r="M23" s="9"/>
    </row>
    <row r="24" s="1" customFormat="1" ht="35.1" customHeight="1" spans="1:13">
      <c r="A24" s="9">
        <v>14</v>
      </c>
      <c r="B24" s="10" t="s">
        <v>236</v>
      </c>
      <c r="C24" s="10" t="s">
        <v>254</v>
      </c>
      <c r="D24" s="21" t="s">
        <v>272</v>
      </c>
      <c r="E24" s="10" t="s">
        <v>77</v>
      </c>
      <c r="F24" s="11" t="s">
        <v>134</v>
      </c>
      <c r="G24" s="14" t="s">
        <v>110</v>
      </c>
      <c r="H24" s="9">
        <v>1</v>
      </c>
      <c r="I24" s="14" t="s">
        <v>51</v>
      </c>
      <c r="J24" s="9">
        <v>3200</v>
      </c>
      <c r="K24" s="9">
        <v>700</v>
      </c>
      <c r="L24" s="9">
        <v>700</v>
      </c>
      <c r="M24" s="9"/>
    </row>
    <row r="25" s="1" customFormat="1" ht="35.1" customHeight="1" spans="1:13">
      <c r="A25" s="9">
        <v>15</v>
      </c>
      <c r="B25" s="10" t="s">
        <v>236</v>
      </c>
      <c r="C25" s="10" t="s">
        <v>273</v>
      </c>
      <c r="D25" s="21" t="s">
        <v>274</v>
      </c>
      <c r="E25" s="10" t="s">
        <v>77</v>
      </c>
      <c r="F25" s="11" t="s">
        <v>134</v>
      </c>
      <c r="G25" s="14" t="s">
        <v>110</v>
      </c>
      <c r="H25" s="9">
        <v>1</v>
      </c>
      <c r="I25" s="14" t="s">
        <v>51</v>
      </c>
      <c r="J25" s="9">
        <v>3000</v>
      </c>
      <c r="K25" s="9">
        <v>700</v>
      </c>
      <c r="L25" s="9">
        <v>700</v>
      </c>
      <c r="M25" s="9"/>
    </row>
    <row r="26" s="1" customFormat="1" ht="35.1" customHeight="1" spans="1:13">
      <c r="A26" s="9">
        <v>16</v>
      </c>
      <c r="B26" s="10" t="s">
        <v>236</v>
      </c>
      <c r="C26" s="10" t="s">
        <v>237</v>
      </c>
      <c r="D26" s="21" t="s">
        <v>275</v>
      </c>
      <c r="E26" s="10" t="s">
        <v>77</v>
      </c>
      <c r="F26" s="11" t="s">
        <v>276</v>
      </c>
      <c r="G26" s="14" t="s">
        <v>277</v>
      </c>
      <c r="H26" s="9">
        <v>1</v>
      </c>
      <c r="I26" s="14" t="s">
        <v>132</v>
      </c>
      <c r="J26" s="9">
        <v>2700</v>
      </c>
      <c r="K26" s="9">
        <v>700</v>
      </c>
      <c r="L26" s="9">
        <v>700</v>
      </c>
      <c r="M26" s="9"/>
    </row>
    <row r="27" s="1" customFormat="1" ht="35.1" customHeight="1" spans="1:13">
      <c r="A27" s="9">
        <v>17</v>
      </c>
      <c r="B27" s="10" t="s">
        <v>236</v>
      </c>
      <c r="C27" s="10" t="s">
        <v>270</v>
      </c>
      <c r="D27" s="21" t="s">
        <v>278</v>
      </c>
      <c r="E27" s="10" t="s">
        <v>77</v>
      </c>
      <c r="F27" s="11" t="s">
        <v>134</v>
      </c>
      <c r="G27" s="14" t="s">
        <v>110</v>
      </c>
      <c r="H27" s="9">
        <v>1</v>
      </c>
      <c r="I27" s="14" t="s">
        <v>51</v>
      </c>
      <c r="J27" s="9">
        <v>3000</v>
      </c>
      <c r="K27" s="9">
        <v>700</v>
      </c>
      <c r="L27" s="9">
        <v>700</v>
      </c>
      <c r="M27" s="9"/>
    </row>
    <row r="28" s="1" customFormat="1" ht="35.1" customHeight="1" spans="1:13">
      <c r="A28" s="9">
        <v>18</v>
      </c>
      <c r="B28" s="10" t="s">
        <v>236</v>
      </c>
      <c r="C28" s="10" t="s">
        <v>266</v>
      </c>
      <c r="D28" s="21" t="s">
        <v>279</v>
      </c>
      <c r="E28" s="10" t="s">
        <v>280</v>
      </c>
      <c r="F28" s="11" t="s">
        <v>281</v>
      </c>
      <c r="G28" s="14" t="s">
        <v>282</v>
      </c>
      <c r="H28" s="9">
        <v>1</v>
      </c>
      <c r="I28" s="14" t="s">
        <v>283</v>
      </c>
      <c r="J28" s="9">
        <v>3900</v>
      </c>
      <c r="K28" s="9">
        <v>890</v>
      </c>
      <c r="L28" s="9">
        <v>890</v>
      </c>
      <c r="M28" s="9"/>
    </row>
    <row r="29" s="1" customFormat="1" ht="35.1" customHeight="1" spans="1:13">
      <c r="A29" s="18" t="s">
        <v>31</v>
      </c>
      <c r="B29" s="10"/>
      <c r="C29" s="18"/>
      <c r="D29" s="19"/>
      <c r="E29" s="18"/>
      <c r="F29" s="18"/>
      <c r="G29" s="18"/>
      <c r="H29" s="18">
        <f t="shared" ref="H29:L29" si="1">SUM(H20:H28)</f>
        <v>9</v>
      </c>
      <c r="I29" s="18"/>
      <c r="J29" s="18">
        <f t="shared" si="1"/>
        <v>140500</v>
      </c>
      <c r="K29" s="18">
        <f t="shared" si="1"/>
        <v>33760</v>
      </c>
      <c r="L29" s="18">
        <f t="shared" si="1"/>
        <v>33760</v>
      </c>
      <c r="M29" s="18"/>
    </row>
    <row r="30" s="1" customFormat="1" ht="47" customHeight="1" spans="1:13">
      <c r="A30" s="20" t="s">
        <v>32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="1" customFormat="1" ht="33.75" customHeight="1" spans="1:13">
      <c r="A31" s="2" t="s">
        <v>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="1" customFormat="1" ht="33.75" customHeight="1" spans="1:13">
      <c r="A32" s="4" t="s">
        <v>1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="1" customFormat="1" ht="45" customHeight="1" spans="1:13">
      <c r="A33" s="6" t="s">
        <v>284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="1" customFormat="1" ht="73.5" customHeight="1" spans="1:13">
      <c r="A34" s="8" t="s">
        <v>3</v>
      </c>
      <c r="B34" s="8" t="s">
        <v>4</v>
      </c>
      <c r="C34" s="8" t="s">
        <v>5</v>
      </c>
      <c r="D34" s="8" t="s">
        <v>6</v>
      </c>
      <c r="E34" s="8" t="s">
        <v>60</v>
      </c>
      <c r="F34" s="8" t="s">
        <v>8</v>
      </c>
      <c r="G34" s="8" t="s">
        <v>9</v>
      </c>
      <c r="H34" s="8" t="s">
        <v>10</v>
      </c>
      <c r="I34" s="8" t="s">
        <v>11</v>
      </c>
      <c r="J34" s="8" t="s">
        <v>12</v>
      </c>
      <c r="K34" s="8" t="s">
        <v>13</v>
      </c>
      <c r="L34" s="8" t="s">
        <v>14</v>
      </c>
      <c r="M34" s="8" t="s">
        <v>15</v>
      </c>
    </row>
    <row r="35" s="1" customFormat="1" ht="35.1" customHeight="1" spans="1:13">
      <c r="A35" s="9">
        <v>19</v>
      </c>
      <c r="B35" s="10" t="s">
        <v>236</v>
      </c>
      <c r="C35" s="10" t="s">
        <v>254</v>
      </c>
      <c r="D35" s="10" t="s">
        <v>285</v>
      </c>
      <c r="E35" s="10" t="s">
        <v>77</v>
      </c>
      <c r="F35" s="11" t="s">
        <v>286</v>
      </c>
      <c r="G35" s="11" t="s">
        <v>287</v>
      </c>
      <c r="H35" s="9">
        <v>1</v>
      </c>
      <c r="I35" s="14" t="s">
        <v>80</v>
      </c>
      <c r="J35" s="9">
        <v>2400</v>
      </c>
      <c r="K35" s="9">
        <v>700</v>
      </c>
      <c r="L35" s="9">
        <v>700</v>
      </c>
      <c r="M35" s="9"/>
    </row>
    <row r="36" s="1" customFormat="1" ht="35.1" customHeight="1" spans="1:13">
      <c r="A36" s="9">
        <v>20</v>
      </c>
      <c r="B36" s="10" t="s">
        <v>236</v>
      </c>
      <c r="C36" s="10" t="s">
        <v>237</v>
      </c>
      <c r="D36" s="10" t="s">
        <v>288</v>
      </c>
      <c r="E36" s="10" t="s">
        <v>77</v>
      </c>
      <c r="F36" s="11" t="s">
        <v>213</v>
      </c>
      <c r="G36" s="14" t="s">
        <v>105</v>
      </c>
      <c r="H36" s="9">
        <v>1</v>
      </c>
      <c r="I36" s="14" t="s">
        <v>214</v>
      </c>
      <c r="J36" s="9">
        <v>3000</v>
      </c>
      <c r="K36" s="9">
        <v>700</v>
      </c>
      <c r="L36" s="9">
        <v>700</v>
      </c>
      <c r="M36" s="9"/>
    </row>
    <row r="37" s="1" customFormat="1" ht="35.1" customHeight="1" spans="1:13">
      <c r="A37" s="9">
        <v>21</v>
      </c>
      <c r="B37" s="10" t="s">
        <v>236</v>
      </c>
      <c r="C37" s="10" t="s">
        <v>289</v>
      </c>
      <c r="D37" s="10" t="s">
        <v>290</v>
      </c>
      <c r="E37" s="10" t="s">
        <v>77</v>
      </c>
      <c r="F37" s="11" t="s">
        <v>130</v>
      </c>
      <c r="G37" s="14" t="s">
        <v>291</v>
      </c>
      <c r="H37" s="9">
        <v>1</v>
      </c>
      <c r="I37" s="14" t="s">
        <v>132</v>
      </c>
      <c r="J37" s="9">
        <v>2700</v>
      </c>
      <c r="K37" s="9">
        <v>700</v>
      </c>
      <c r="L37" s="9">
        <v>700</v>
      </c>
      <c r="M37" s="9"/>
    </row>
    <row r="38" s="1" customFormat="1" ht="35.1" customHeight="1" spans="1:13">
      <c r="A38" s="9">
        <v>22</v>
      </c>
      <c r="B38" s="10" t="s">
        <v>236</v>
      </c>
      <c r="C38" s="10" t="s">
        <v>240</v>
      </c>
      <c r="D38" s="10" t="s">
        <v>292</v>
      </c>
      <c r="E38" s="10" t="s">
        <v>77</v>
      </c>
      <c r="F38" s="11" t="s">
        <v>293</v>
      </c>
      <c r="G38" s="14" t="s">
        <v>277</v>
      </c>
      <c r="H38" s="9">
        <v>1</v>
      </c>
      <c r="I38" s="14" t="s">
        <v>132</v>
      </c>
      <c r="J38" s="9">
        <v>2700</v>
      </c>
      <c r="K38" s="9">
        <v>700</v>
      </c>
      <c r="L38" s="9">
        <v>700</v>
      </c>
      <c r="M38" s="9"/>
    </row>
    <row r="39" s="1" customFormat="1" ht="35.1" customHeight="1" spans="1:13">
      <c r="A39" s="9">
        <v>23</v>
      </c>
      <c r="B39" s="10" t="s">
        <v>236</v>
      </c>
      <c r="C39" s="10" t="s">
        <v>237</v>
      </c>
      <c r="D39" s="10" t="s">
        <v>294</v>
      </c>
      <c r="E39" s="10" t="s">
        <v>77</v>
      </c>
      <c r="F39" s="11" t="s">
        <v>295</v>
      </c>
      <c r="G39" s="14" t="s">
        <v>79</v>
      </c>
      <c r="H39" s="9">
        <v>1</v>
      </c>
      <c r="I39" s="14" t="s">
        <v>214</v>
      </c>
      <c r="J39" s="9">
        <v>3000</v>
      </c>
      <c r="K39" s="9">
        <v>700</v>
      </c>
      <c r="L39" s="9">
        <v>700</v>
      </c>
      <c r="M39" s="9"/>
    </row>
    <row r="40" s="1" customFormat="1" ht="35.1" customHeight="1" spans="1:13">
      <c r="A40" s="9">
        <v>24</v>
      </c>
      <c r="B40" s="10" t="s">
        <v>236</v>
      </c>
      <c r="C40" s="10" t="s">
        <v>289</v>
      </c>
      <c r="D40" s="10" t="s">
        <v>296</v>
      </c>
      <c r="E40" s="10" t="s">
        <v>77</v>
      </c>
      <c r="F40" s="11" t="s">
        <v>130</v>
      </c>
      <c r="G40" s="14" t="s">
        <v>291</v>
      </c>
      <c r="H40" s="9">
        <v>1</v>
      </c>
      <c r="I40" s="14" t="s">
        <v>132</v>
      </c>
      <c r="J40" s="9">
        <v>2700</v>
      </c>
      <c r="K40" s="9">
        <v>700</v>
      </c>
      <c r="L40" s="9">
        <v>700</v>
      </c>
      <c r="M40" s="9"/>
    </row>
    <row r="41" s="1" customFormat="1" ht="35.1" customHeight="1" spans="1:13">
      <c r="A41" s="9">
        <v>25</v>
      </c>
      <c r="B41" s="10" t="s">
        <v>236</v>
      </c>
      <c r="C41" s="10" t="s">
        <v>240</v>
      </c>
      <c r="D41" s="10" t="s">
        <v>297</v>
      </c>
      <c r="E41" s="10" t="s">
        <v>77</v>
      </c>
      <c r="F41" s="11" t="s">
        <v>130</v>
      </c>
      <c r="G41" s="14" t="s">
        <v>291</v>
      </c>
      <c r="H41" s="9">
        <v>1</v>
      </c>
      <c r="I41" s="14" t="s">
        <v>132</v>
      </c>
      <c r="J41" s="9">
        <v>2700</v>
      </c>
      <c r="K41" s="9">
        <v>700</v>
      </c>
      <c r="L41" s="9">
        <v>700</v>
      </c>
      <c r="M41" s="9"/>
    </row>
    <row r="42" s="1" customFormat="1" ht="35.25" customHeight="1" spans="1:13">
      <c r="A42" s="9">
        <v>26</v>
      </c>
      <c r="B42" s="10" t="s">
        <v>236</v>
      </c>
      <c r="C42" s="10" t="s">
        <v>257</v>
      </c>
      <c r="D42" s="22" t="s">
        <v>298</v>
      </c>
      <c r="E42" s="10" t="s">
        <v>299</v>
      </c>
      <c r="F42" s="11" t="s">
        <v>97</v>
      </c>
      <c r="G42" s="14" t="s">
        <v>300</v>
      </c>
      <c r="H42" s="9">
        <v>1</v>
      </c>
      <c r="I42" s="14" t="s">
        <v>22</v>
      </c>
      <c r="J42" s="9">
        <v>5200</v>
      </c>
      <c r="K42" s="9">
        <v>770</v>
      </c>
      <c r="L42" s="9">
        <v>770</v>
      </c>
      <c r="M42" s="9"/>
    </row>
    <row r="43" s="1" customFormat="1" ht="35.1" customHeight="1" spans="1:13">
      <c r="A43" s="9">
        <v>27</v>
      </c>
      <c r="B43" s="10" t="s">
        <v>236</v>
      </c>
      <c r="C43" s="10" t="s">
        <v>254</v>
      </c>
      <c r="D43" s="22" t="s">
        <v>301</v>
      </c>
      <c r="E43" s="10" t="s">
        <v>77</v>
      </c>
      <c r="F43" s="11" t="s">
        <v>130</v>
      </c>
      <c r="G43" s="14" t="s">
        <v>131</v>
      </c>
      <c r="H43" s="9">
        <v>1</v>
      </c>
      <c r="I43" s="14" t="s">
        <v>132</v>
      </c>
      <c r="J43" s="9">
        <v>2700</v>
      </c>
      <c r="K43" s="9">
        <v>700</v>
      </c>
      <c r="L43" s="9">
        <v>700</v>
      </c>
      <c r="M43" s="9"/>
    </row>
    <row r="44" s="1" customFormat="1" ht="35.1" customHeight="1" spans="1:13">
      <c r="A44" s="18" t="s">
        <v>31</v>
      </c>
      <c r="B44" s="10"/>
      <c r="C44" s="18"/>
      <c r="D44" s="19"/>
      <c r="E44" s="18"/>
      <c r="F44" s="18"/>
      <c r="G44" s="18"/>
      <c r="H44" s="18">
        <f t="shared" ref="H44:L44" si="2">SUM(H35:H43)</f>
        <v>9</v>
      </c>
      <c r="I44" s="18"/>
      <c r="J44" s="18">
        <f t="shared" si="2"/>
        <v>27100</v>
      </c>
      <c r="K44" s="18">
        <f t="shared" si="2"/>
        <v>6370</v>
      </c>
      <c r="L44" s="18">
        <f t="shared" si="2"/>
        <v>6370</v>
      </c>
      <c r="M44" s="18"/>
    </row>
    <row r="45" s="1" customFormat="1" ht="40" customHeight="1" spans="1:13">
      <c r="A45" s="20" t="s">
        <v>32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s="1" customFormat="1" ht="33.75" customHeight="1" spans="1:13">
      <c r="A46" s="2" t="s">
        <v>0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="1" customFormat="1" ht="33.75" customHeight="1" spans="1:13">
      <c r="A47" s="4" t="s">
        <v>1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="1" customFormat="1" ht="45" customHeight="1" spans="1:13">
      <c r="A48" s="6" t="s">
        <v>284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="1" customFormat="1" ht="73.5" customHeight="1" spans="1:13">
      <c r="A49" s="8" t="s">
        <v>3</v>
      </c>
      <c r="B49" s="8" t="s">
        <v>4</v>
      </c>
      <c r="C49" s="8" t="s">
        <v>5</v>
      </c>
      <c r="D49" s="8" t="s">
        <v>6</v>
      </c>
      <c r="E49" s="8" t="s">
        <v>60</v>
      </c>
      <c r="F49" s="8" t="s">
        <v>8</v>
      </c>
      <c r="G49" s="8" t="s">
        <v>9</v>
      </c>
      <c r="H49" s="8" t="s">
        <v>10</v>
      </c>
      <c r="I49" s="8" t="s">
        <v>11</v>
      </c>
      <c r="J49" s="8" t="s">
        <v>12</v>
      </c>
      <c r="K49" s="8" t="s">
        <v>13</v>
      </c>
      <c r="L49" s="8" t="s">
        <v>14</v>
      </c>
      <c r="M49" s="8" t="s">
        <v>15</v>
      </c>
    </row>
    <row r="50" s="1" customFormat="1" ht="35.1" customHeight="1" spans="1:13">
      <c r="A50" s="9">
        <v>28</v>
      </c>
      <c r="B50" s="10" t="s">
        <v>236</v>
      </c>
      <c r="C50" s="10" t="s">
        <v>257</v>
      </c>
      <c r="D50" s="22" t="s">
        <v>302</v>
      </c>
      <c r="E50" s="10" t="s">
        <v>207</v>
      </c>
      <c r="F50" s="11" t="s">
        <v>303</v>
      </c>
      <c r="G50" s="14" t="s">
        <v>304</v>
      </c>
      <c r="H50" s="9">
        <v>1</v>
      </c>
      <c r="I50" s="14" t="s">
        <v>305</v>
      </c>
      <c r="J50" s="9">
        <v>10500</v>
      </c>
      <c r="K50" s="9">
        <v>2200</v>
      </c>
      <c r="L50" s="9">
        <v>2200</v>
      </c>
      <c r="M50" s="9"/>
    </row>
    <row r="51" s="1" customFormat="1" ht="35.1" customHeight="1" spans="1:13">
      <c r="A51" s="9">
        <v>29</v>
      </c>
      <c r="B51" s="10" t="s">
        <v>236</v>
      </c>
      <c r="C51" s="10" t="s">
        <v>257</v>
      </c>
      <c r="D51" s="22" t="s">
        <v>306</v>
      </c>
      <c r="E51" s="10" t="s">
        <v>307</v>
      </c>
      <c r="F51" s="11" t="s">
        <v>308</v>
      </c>
      <c r="G51" s="14" t="s">
        <v>309</v>
      </c>
      <c r="H51" s="9">
        <v>1</v>
      </c>
      <c r="I51" s="14" t="s">
        <v>310</v>
      </c>
      <c r="J51" s="9">
        <v>140000</v>
      </c>
      <c r="K51" s="9">
        <v>26700</v>
      </c>
      <c r="L51" s="9">
        <v>26700</v>
      </c>
      <c r="M51" s="9"/>
    </row>
    <row r="52" s="1" customFormat="1" ht="35.1" customHeight="1" spans="1:13">
      <c r="A52" s="9">
        <v>30</v>
      </c>
      <c r="B52" s="10" t="s">
        <v>236</v>
      </c>
      <c r="C52" s="10" t="s">
        <v>266</v>
      </c>
      <c r="D52" s="22" t="s">
        <v>311</v>
      </c>
      <c r="E52" s="10" t="s">
        <v>82</v>
      </c>
      <c r="F52" s="11" t="s">
        <v>312</v>
      </c>
      <c r="G52" s="14" t="s">
        <v>137</v>
      </c>
      <c r="H52" s="9">
        <v>1</v>
      </c>
      <c r="I52" s="14" t="s">
        <v>283</v>
      </c>
      <c r="J52" s="9">
        <v>4900</v>
      </c>
      <c r="K52" s="9">
        <v>1600</v>
      </c>
      <c r="L52" s="9">
        <v>1600</v>
      </c>
      <c r="M52" s="9"/>
    </row>
    <row r="53" s="1" customFormat="1" ht="35.1" customHeight="1" spans="1:13">
      <c r="A53" s="9">
        <v>31</v>
      </c>
      <c r="B53" s="10" t="s">
        <v>236</v>
      </c>
      <c r="C53" s="10" t="s">
        <v>266</v>
      </c>
      <c r="D53" s="22" t="s">
        <v>311</v>
      </c>
      <c r="E53" s="10" t="s">
        <v>313</v>
      </c>
      <c r="F53" s="11" t="s">
        <v>314</v>
      </c>
      <c r="G53" s="14" t="s">
        <v>315</v>
      </c>
      <c r="H53" s="9">
        <v>1</v>
      </c>
      <c r="I53" s="14" t="s">
        <v>178</v>
      </c>
      <c r="J53" s="9">
        <v>6700</v>
      </c>
      <c r="K53" s="9">
        <v>1600</v>
      </c>
      <c r="L53" s="9">
        <v>1600</v>
      </c>
      <c r="M53" s="9"/>
    </row>
    <row r="54" s="1" customFormat="1" ht="35.1" customHeight="1" spans="1:13">
      <c r="A54" s="9">
        <v>32</v>
      </c>
      <c r="B54" s="10" t="s">
        <v>236</v>
      </c>
      <c r="C54" s="10" t="s">
        <v>240</v>
      </c>
      <c r="D54" s="22" t="s">
        <v>316</v>
      </c>
      <c r="E54" s="10" t="s">
        <v>246</v>
      </c>
      <c r="F54" s="14" t="s">
        <v>49</v>
      </c>
      <c r="G54" s="14" t="s">
        <v>72</v>
      </c>
      <c r="H54" s="9">
        <v>1</v>
      </c>
      <c r="I54" s="14" t="s">
        <v>51</v>
      </c>
      <c r="J54" s="9">
        <v>3400</v>
      </c>
      <c r="K54" s="9">
        <v>700</v>
      </c>
      <c r="L54" s="9">
        <v>700</v>
      </c>
      <c r="M54" s="9"/>
    </row>
    <row r="55" s="1" customFormat="1" ht="35.1" customHeight="1" spans="1:13">
      <c r="A55" s="9">
        <v>33</v>
      </c>
      <c r="B55" s="10" t="s">
        <v>236</v>
      </c>
      <c r="C55" s="10" t="s">
        <v>257</v>
      </c>
      <c r="D55" s="23" t="s">
        <v>317</v>
      </c>
      <c r="E55" s="10" t="s">
        <v>100</v>
      </c>
      <c r="F55" s="14" t="s">
        <v>78</v>
      </c>
      <c r="G55" s="14" t="s">
        <v>105</v>
      </c>
      <c r="H55" s="9">
        <v>1</v>
      </c>
      <c r="I55" s="14" t="s">
        <v>184</v>
      </c>
      <c r="J55" s="9">
        <v>2400</v>
      </c>
      <c r="K55" s="9">
        <v>700</v>
      </c>
      <c r="L55" s="9">
        <v>700</v>
      </c>
      <c r="M55" s="9"/>
    </row>
    <row r="56" s="1" customFormat="1" ht="35.1" customHeight="1" spans="1:13">
      <c r="A56" s="9"/>
      <c r="B56" s="10"/>
      <c r="C56" s="10"/>
      <c r="D56" s="22"/>
      <c r="E56" s="10"/>
      <c r="F56" s="11"/>
      <c r="G56" s="14"/>
      <c r="H56" s="9"/>
      <c r="I56" s="14"/>
      <c r="J56" s="9"/>
      <c r="K56" s="9"/>
      <c r="L56" s="9"/>
      <c r="M56" s="9"/>
    </row>
    <row r="57" s="1" customFormat="1" ht="35.1" customHeight="1" spans="1:13">
      <c r="A57" s="9"/>
      <c r="B57" s="10"/>
      <c r="C57" s="10"/>
      <c r="D57" s="22"/>
      <c r="E57" s="10"/>
      <c r="F57" s="11"/>
      <c r="G57" s="14"/>
      <c r="H57" s="9"/>
      <c r="I57" s="14"/>
      <c r="J57" s="9"/>
      <c r="K57" s="9"/>
      <c r="L57" s="9"/>
      <c r="M57" s="9"/>
    </row>
    <row r="58" s="1" customFormat="1" ht="35.1" customHeight="1" spans="1:13">
      <c r="A58" s="9"/>
      <c r="B58" s="10"/>
      <c r="C58" s="10"/>
      <c r="D58" s="22"/>
      <c r="E58" s="10"/>
      <c r="F58" s="11"/>
      <c r="G58" s="14"/>
      <c r="H58" s="9"/>
      <c r="I58" s="14"/>
      <c r="J58" s="9"/>
      <c r="K58" s="9"/>
      <c r="L58" s="9"/>
      <c r="M58" s="9"/>
    </row>
    <row r="59" s="1" customFormat="1" ht="31.2" spans="1:13">
      <c r="A59" s="18" t="s">
        <v>31</v>
      </c>
      <c r="B59" s="10"/>
      <c r="C59" s="18"/>
      <c r="D59" s="19"/>
      <c r="E59" s="18"/>
      <c r="F59" s="18"/>
      <c r="G59" s="18"/>
      <c r="H59" s="18">
        <f t="shared" ref="H59:L59" si="3">SUM(H50:H58)</f>
        <v>6</v>
      </c>
      <c r="I59" s="18"/>
      <c r="J59" s="18">
        <f t="shared" si="3"/>
        <v>167900</v>
      </c>
      <c r="K59" s="18">
        <f t="shared" si="3"/>
        <v>33500</v>
      </c>
      <c r="L59" s="18">
        <f t="shared" si="3"/>
        <v>33500</v>
      </c>
      <c r="M59" s="18"/>
    </row>
    <row r="60" s="1" customFormat="1" ht="28.5" customHeight="1" spans="1:13">
      <c r="A60" s="20" t="s">
        <v>32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</row>
    <row r="61" s="1" customFormat="1" ht="31.2" spans="1:13">
      <c r="A61" s="2" t="s">
        <v>0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="1" customFormat="1" ht="20.4" spans="1:13">
      <c r="A62" s="4" t="s">
        <v>170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="1" customFormat="1" ht="20.4" spans="1:13">
      <c r="A63" s="6" t="s">
        <v>318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="1" customFormat="1" ht="78" spans="1:13">
      <c r="A64" s="8" t="s">
        <v>3</v>
      </c>
      <c r="B64" s="8" t="s">
        <v>4</v>
      </c>
      <c r="C64" s="8" t="s">
        <v>5</v>
      </c>
      <c r="D64" s="8" t="s">
        <v>6</v>
      </c>
      <c r="E64" s="8" t="s">
        <v>60</v>
      </c>
      <c r="F64" s="8" t="s">
        <v>8</v>
      </c>
      <c r="G64" s="8" t="s">
        <v>9</v>
      </c>
      <c r="H64" s="8" t="s">
        <v>10</v>
      </c>
      <c r="I64" s="8" t="s">
        <v>11</v>
      </c>
      <c r="J64" s="8" t="s">
        <v>12</v>
      </c>
      <c r="K64" s="8" t="s">
        <v>13</v>
      </c>
      <c r="L64" s="8" t="s">
        <v>14</v>
      </c>
      <c r="M64" s="8" t="s">
        <v>15</v>
      </c>
    </row>
    <row r="65" s="1" customFormat="1" ht="32.4" spans="1:13">
      <c r="A65" s="9">
        <v>1</v>
      </c>
      <c r="B65" s="10" t="s">
        <v>236</v>
      </c>
      <c r="C65" s="10" t="s">
        <v>254</v>
      </c>
      <c r="D65" s="10" t="s">
        <v>319</v>
      </c>
      <c r="E65" s="10" t="s">
        <v>100</v>
      </c>
      <c r="F65" s="11" t="s">
        <v>78</v>
      </c>
      <c r="G65" s="14" t="s">
        <v>105</v>
      </c>
      <c r="H65" s="9">
        <v>1</v>
      </c>
      <c r="I65" s="14" t="s">
        <v>80</v>
      </c>
      <c r="J65" s="9">
        <v>2400</v>
      </c>
      <c r="K65" s="9">
        <v>700</v>
      </c>
      <c r="L65" s="9">
        <v>700</v>
      </c>
      <c r="M65" s="9"/>
    </row>
    <row r="66" s="1" customFormat="1" ht="32.4" spans="1:13">
      <c r="A66" s="9">
        <v>2</v>
      </c>
      <c r="B66" s="10" t="s">
        <v>236</v>
      </c>
      <c r="C66" s="10" t="s">
        <v>266</v>
      </c>
      <c r="D66" s="10" t="s">
        <v>320</v>
      </c>
      <c r="E66" s="10" t="s">
        <v>207</v>
      </c>
      <c r="F66" s="11" t="s">
        <v>321</v>
      </c>
      <c r="G66" s="14" t="s">
        <v>322</v>
      </c>
      <c r="H66" s="9">
        <v>1</v>
      </c>
      <c r="I66" s="14" t="s">
        <v>22</v>
      </c>
      <c r="J66" s="9">
        <v>10600</v>
      </c>
      <c r="K66" s="9">
        <v>2200</v>
      </c>
      <c r="L66" s="9">
        <v>2200</v>
      </c>
      <c r="M66" s="9"/>
    </row>
    <row r="67" s="1" customFormat="1" ht="43.2" spans="1:13">
      <c r="A67" s="9">
        <v>3</v>
      </c>
      <c r="B67" s="10" t="s">
        <v>236</v>
      </c>
      <c r="C67" s="10" t="s">
        <v>270</v>
      </c>
      <c r="D67" s="10" t="s">
        <v>323</v>
      </c>
      <c r="E67" s="10" t="s">
        <v>313</v>
      </c>
      <c r="F67" s="11" t="s">
        <v>195</v>
      </c>
      <c r="G67" s="11" t="s">
        <v>324</v>
      </c>
      <c r="H67" s="9">
        <v>1</v>
      </c>
      <c r="I67" s="14" t="s">
        <v>184</v>
      </c>
      <c r="J67" s="9">
        <v>4900</v>
      </c>
      <c r="K67" s="24">
        <v>1600</v>
      </c>
      <c r="L67" s="24">
        <v>1600</v>
      </c>
      <c r="M67" s="9"/>
    </row>
    <row r="68" s="1" customFormat="1" ht="32.4" spans="1:13">
      <c r="A68" s="9">
        <v>4</v>
      </c>
      <c r="B68" s="10" t="s">
        <v>236</v>
      </c>
      <c r="C68" s="10" t="s">
        <v>237</v>
      </c>
      <c r="D68" s="10" t="s">
        <v>325</v>
      </c>
      <c r="E68" s="10" t="s">
        <v>91</v>
      </c>
      <c r="F68" s="11" t="s">
        <v>97</v>
      </c>
      <c r="G68" s="11" t="s">
        <v>300</v>
      </c>
      <c r="H68" s="9">
        <v>1</v>
      </c>
      <c r="I68" s="14" t="s">
        <v>22</v>
      </c>
      <c r="J68" s="9">
        <v>5200</v>
      </c>
      <c r="K68" s="24">
        <v>770</v>
      </c>
      <c r="L68" s="24">
        <v>770</v>
      </c>
      <c r="M68" s="9"/>
    </row>
    <row r="69" s="1" customFormat="1" ht="32.4" spans="1:13">
      <c r="A69" s="9">
        <v>5</v>
      </c>
      <c r="B69" s="10" t="s">
        <v>236</v>
      </c>
      <c r="C69" s="10" t="s">
        <v>240</v>
      </c>
      <c r="D69" s="10" t="s">
        <v>326</v>
      </c>
      <c r="E69" s="10" t="s">
        <v>100</v>
      </c>
      <c r="F69" s="11" t="s">
        <v>49</v>
      </c>
      <c r="G69" s="11" t="s">
        <v>327</v>
      </c>
      <c r="H69" s="9">
        <v>1</v>
      </c>
      <c r="I69" s="14" t="s">
        <v>51</v>
      </c>
      <c r="J69" s="9">
        <v>3200</v>
      </c>
      <c r="K69" s="24">
        <v>700</v>
      </c>
      <c r="L69" s="24">
        <v>700</v>
      </c>
      <c r="M69" s="9"/>
    </row>
    <row r="70" s="1" customFormat="1" ht="32.4" spans="1:13">
      <c r="A70" s="9">
        <v>6</v>
      </c>
      <c r="B70" s="10" t="s">
        <v>236</v>
      </c>
      <c r="C70" s="10" t="s">
        <v>254</v>
      </c>
      <c r="D70" s="15" t="s">
        <v>328</v>
      </c>
      <c r="E70" s="10" t="s">
        <v>48</v>
      </c>
      <c r="F70" s="11" t="s">
        <v>49</v>
      </c>
      <c r="G70" s="11" t="s">
        <v>75</v>
      </c>
      <c r="H70" s="16">
        <v>1</v>
      </c>
      <c r="I70" s="14" t="s">
        <v>51</v>
      </c>
      <c r="J70" s="9">
        <v>3200</v>
      </c>
      <c r="K70" s="24">
        <v>700</v>
      </c>
      <c r="L70" s="24">
        <v>700</v>
      </c>
      <c r="M70" s="16"/>
    </row>
    <row r="71" s="1" customFormat="1" ht="32.4" spans="1:13">
      <c r="A71" s="9">
        <v>7</v>
      </c>
      <c r="B71" s="10" t="s">
        <v>236</v>
      </c>
      <c r="C71" s="10" t="s">
        <v>289</v>
      </c>
      <c r="D71" s="15" t="s">
        <v>329</v>
      </c>
      <c r="E71" s="10" t="s">
        <v>100</v>
      </c>
      <c r="F71" s="11" t="s">
        <v>54</v>
      </c>
      <c r="G71" s="11" t="s">
        <v>180</v>
      </c>
      <c r="H71" s="16">
        <v>1</v>
      </c>
      <c r="I71" s="14" t="s">
        <v>51</v>
      </c>
      <c r="J71" s="9">
        <v>3000</v>
      </c>
      <c r="K71" s="9">
        <v>700</v>
      </c>
      <c r="L71" s="9">
        <v>700</v>
      </c>
      <c r="M71" s="16"/>
    </row>
    <row r="72" s="1" customFormat="1" ht="32.4" spans="1:13">
      <c r="A72" s="9">
        <v>8</v>
      </c>
      <c r="B72" s="10" t="s">
        <v>236</v>
      </c>
      <c r="C72" s="10" t="s">
        <v>289</v>
      </c>
      <c r="D72" s="10" t="s">
        <v>330</v>
      </c>
      <c r="E72" s="10" t="s">
        <v>100</v>
      </c>
      <c r="F72" s="11" t="s">
        <v>54</v>
      </c>
      <c r="G72" s="14" t="s">
        <v>180</v>
      </c>
      <c r="H72" s="9">
        <v>1</v>
      </c>
      <c r="I72" s="14" t="s">
        <v>51</v>
      </c>
      <c r="J72" s="9">
        <v>3000</v>
      </c>
      <c r="K72" s="9">
        <v>700</v>
      </c>
      <c r="L72" s="9">
        <v>700</v>
      </c>
      <c r="M72" s="9"/>
    </row>
    <row r="73" s="1" customFormat="1" ht="32.4" spans="1:13">
      <c r="A73" s="9">
        <v>9</v>
      </c>
      <c r="B73" s="10" t="s">
        <v>236</v>
      </c>
      <c r="C73" s="10" t="s">
        <v>257</v>
      </c>
      <c r="D73" s="15" t="s">
        <v>331</v>
      </c>
      <c r="E73" s="10" t="s">
        <v>100</v>
      </c>
      <c r="F73" s="11" t="s">
        <v>54</v>
      </c>
      <c r="G73" s="14" t="s">
        <v>180</v>
      </c>
      <c r="H73" s="9">
        <v>1</v>
      </c>
      <c r="I73" s="14" t="s">
        <v>51</v>
      </c>
      <c r="J73" s="9">
        <v>3000</v>
      </c>
      <c r="K73" s="9">
        <v>700</v>
      </c>
      <c r="L73" s="9">
        <v>700</v>
      </c>
      <c r="M73" s="16"/>
    </row>
    <row r="74" s="1" customFormat="1" ht="31.2" spans="1:13">
      <c r="A74" s="18" t="s">
        <v>31</v>
      </c>
      <c r="B74" s="10"/>
      <c r="C74" s="18"/>
      <c r="D74" s="19"/>
      <c r="E74" s="18"/>
      <c r="F74" s="18"/>
      <c r="G74" s="18"/>
      <c r="H74" s="18">
        <v>9</v>
      </c>
      <c r="I74" s="18"/>
      <c r="J74" s="18">
        <f t="shared" ref="J74:L74" si="4">SUM(J65:J73)</f>
        <v>38500</v>
      </c>
      <c r="K74" s="18">
        <f t="shared" si="4"/>
        <v>8770</v>
      </c>
      <c r="L74" s="18">
        <f t="shared" si="4"/>
        <v>8770</v>
      </c>
      <c r="M74" s="18"/>
    </row>
    <row r="75" s="1" customFormat="1" ht="18" spans="1:13">
      <c r="A75" s="20" t="s">
        <v>32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</row>
    <row r="76" s="1" customFormat="1" ht="18" spans="1:13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</row>
    <row r="77" s="1" customFormat="1" ht="18" spans="1:13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</row>
    <row r="78" s="1" customFormat="1" ht="31.2" spans="1:13">
      <c r="A78" s="2" t="s">
        <v>0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="1" customFormat="1" ht="20.4" spans="1:13">
      <c r="A79" s="4" t="s">
        <v>170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="1" customFormat="1" ht="20.4" spans="1:13">
      <c r="A80" s="6" t="s">
        <v>332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="1" customFormat="1" ht="78" spans="1:13">
      <c r="A81" s="8" t="s">
        <v>3</v>
      </c>
      <c r="B81" s="8" t="s">
        <v>4</v>
      </c>
      <c r="C81" s="8" t="s">
        <v>5</v>
      </c>
      <c r="D81" s="8" t="s">
        <v>6</v>
      </c>
      <c r="E81" s="8" t="s">
        <v>60</v>
      </c>
      <c r="F81" s="8" t="s">
        <v>8</v>
      </c>
      <c r="G81" s="8" t="s">
        <v>9</v>
      </c>
      <c r="H81" s="8" t="s">
        <v>10</v>
      </c>
      <c r="I81" s="8" t="s">
        <v>11</v>
      </c>
      <c r="J81" s="8" t="s">
        <v>12</v>
      </c>
      <c r="K81" s="8" t="s">
        <v>13</v>
      </c>
      <c r="L81" s="8" t="s">
        <v>14</v>
      </c>
      <c r="M81" s="8" t="s">
        <v>15</v>
      </c>
    </row>
    <row r="82" s="1" customFormat="1" ht="32.4" spans="1:13">
      <c r="A82" s="9">
        <v>10</v>
      </c>
      <c r="B82" s="10" t="s">
        <v>236</v>
      </c>
      <c r="C82" s="10" t="s">
        <v>240</v>
      </c>
      <c r="D82" s="21" t="s">
        <v>333</v>
      </c>
      <c r="E82" s="10" t="s">
        <v>48</v>
      </c>
      <c r="F82" s="11" t="s">
        <v>49</v>
      </c>
      <c r="G82" s="11" t="s">
        <v>50</v>
      </c>
      <c r="H82" s="16">
        <v>1</v>
      </c>
      <c r="I82" s="14" t="s">
        <v>51</v>
      </c>
      <c r="J82" s="16">
        <v>3400</v>
      </c>
      <c r="K82" s="9">
        <v>700</v>
      </c>
      <c r="L82" s="9">
        <v>700</v>
      </c>
      <c r="M82" s="9"/>
    </row>
    <row r="83" s="1" customFormat="1" ht="32.4" spans="1:13">
      <c r="A83" s="9">
        <v>11</v>
      </c>
      <c r="B83" s="10" t="s">
        <v>236</v>
      </c>
      <c r="C83" s="10" t="s">
        <v>334</v>
      </c>
      <c r="D83" s="21" t="s">
        <v>335</v>
      </c>
      <c r="E83" s="10" t="s">
        <v>100</v>
      </c>
      <c r="F83" s="11" t="s">
        <v>54</v>
      </c>
      <c r="G83" s="14" t="s">
        <v>180</v>
      </c>
      <c r="H83" s="9">
        <v>1</v>
      </c>
      <c r="I83" s="14" t="s">
        <v>51</v>
      </c>
      <c r="J83" s="9">
        <v>3100</v>
      </c>
      <c r="K83" s="9">
        <v>700</v>
      </c>
      <c r="L83" s="9">
        <v>700</v>
      </c>
      <c r="M83" s="9"/>
    </row>
    <row r="84" s="1" customFormat="1" ht="32.4" spans="1:13">
      <c r="A84" s="9">
        <v>12</v>
      </c>
      <c r="B84" s="10" t="s">
        <v>236</v>
      </c>
      <c r="C84" s="10" t="s">
        <v>257</v>
      </c>
      <c r="D84" s="21" t="s">
        <v>336</v>
      </c>
      <c r="E84" s="10" t="s">
        <v>146</v>
      </c>
      <c r="F84" s="11" t="s">
        <v>147</v>
      </c>
      <c r="G84" s="14" t="s">
        <v>337</v>
      </c>
      <c r="H84" s="16">
        <v>1</v>
      </c>
      <c r="I84" s="11" t="s">
        <v>190</v>
      </c>
      <c r="J84" s="9">
        <v>17000</v>
      </c>
      <c r="K84" s="9">
        <v>2300</v>
      </c>
      <c r="L84" s="9">
        <v>2300</v>
      </c>
      <c r="M84" s="9"/>
    </row>
    <row r="85" s="1" customFormat="1" ht="32.4" spans="1:13">
      <c r="A85" s="9">
        <v>13</v>
      </c>
      <c r="B85" s="10" t="s">
        <v>236</v>
      </c>
      <c r="C85" s="10" t="s">
        <v>257</v>
      </c>
      <c r="D85" s="21" t="s">
        <v>336</v>
      </c>
      <c r="E85" s="10" t="s">
        <v>207</v>
      </c>
      <c r="F85" s="11" t="s">
        <v>338</v>
      </c>
      <c r="G85" s="14" t="s">
        <v>339</v>
      </c>
      <c r="H85" s="16">
        <v>1</v>
      </c>
      <c r="I85" s="14" t="s">
        <v>22</v>
      </c>
      <c r="J85" s="9">
        <v>7000</v>
      </c>
      <c r="K85" s="9">
        <v>1600</v>
      </c>
      <c r="L85" s="9">
        <v>1600</v>
      </c>
      <c r="M85" s="9"/>
    </row>
    <row r="86" s="1" customFormat="1" ht="43.2" spans="1:13">
      <c r="A86" s="9">
        <v>14</v>
      </c>
      <c r="B86" s="10" t="s">
        <v>236</v>
      </c>
      <c r="C86" s="10" t="s">
        <v>244</v>
      </c>
      <c r="D86" s="21" t="s">
        <v>340</v>
      </c>
      <c r="E86" s="10" t="s">
        <v>175</v>
      </c>
      <c r="F86" s="11" t="s">
        <v>182</v>
      </c>
      <c r="G86" s="14" t="s">
        <v>341</v>
      </c>
      <c r="H86" s="16">
        <v>1</v>
      </c>
      <c r="I86" s="14" t="s">
        <v>283</v>
      </c>
      <c r="J86" s="9">
        <v>6000</v>
      </c>
      <c r="K86" s="9">
        <v>1600</v>
      </c>
      <c r="L86" s="9">
        <v>1600</v>
      </c>
      <c r="M86" s="9"/>
    </row>
    <row r="87" s="1" customFormat="1" ht="32.4" spans="1:13">
      <c r="A87" s="9">
        <v>15</v>
      </c>
      <c r="B87" s="10" t="s">
        <v>236</v>
      </c>
      <c r="C87" s="10" t="s">
        <v>244</v>
      </c>
      <c r="D87" s="21" t="s">
        <v>340</v>
      </c>
      <c r="E87" s="10" t="s">
        <v>207</v>
      </c>
      <c r="F87" s="11" t="s">
        <v>312</v>
      </c>
      <c r="G87" s="14" t="s">
        <v>342</v>
      </c>
      <c r="H87" s="16">
        <v>1</v>
      </c>
      <c r="I87" s="14" t="s">
        <v>283</v>
      </c>
      <c r="J87" s="9">
        <v>4600</v>
      </c>
      <c r="K87" s="9">
        <v>900</v>
      </c>
      <c r="L87" s="9">
        <v>900</v>
      </c>
      <c r="M87" s="9"/>
    </row>
    <row r="88" s="1" customFormat="1" ht="64.8" spans="1:13">
      <c r="A88" s="9">
        <v>16</v>
      </c>
      <c r="B88" s="10" t="s">
        <v>236</v>
      </c>
      <c r="C88" s="10" t="s">
        <v>244</v>
      </c>
      <c r="D88" s="21" t="s">
        <v>340</v>
      </c>
      <c r="E88" s="10" t="s">
        <v>156</v>
      </c>
      <c r="F88" s="11" t="s">
        <v>343</v>
      </c>
      <c r="G88" s="14" t="s">
        <v>344</v>
      </c>
      <c r="H88" s="16">
        <v>1</v>
      </c>
      <c r="I88" s="14" t="s">
        <v>283</v>
      </c>
      <c r="J88" s="9">
        <v>47000</v>
      </c>
      <c r="K88" s="9">
        <v>8400</v>
      </c>
      <c r="L88" s="9">
        <v>8400</v>
      </c>
      <c r="M88" s="9"/>
    </row>
    <row r="89" s="1" customFormat="1" spans="1:13">
      <c r="A89" s="9"/>
      <c r="B89" s="10"/>
      <c r="C89" s="10"/>
      <c r="D89" s="21"/>
      <c r="E89" s="10"/>
      <c r="F89" s="11"/>
      <c r="G89" s="14"/>
      <c r="H89" s="16"/>
      <c r="I89" s="14"/>
      <c r="J89" s="9"/>
      <c r="K89" s="9"/>
      <c r="L89" s="9"/>
      <c r="M89" s="9"/>
    </row>
    <row r="90" s="1" customFormat="1" spans="1:13">
      <c r="A90" s="9"/>
      <c r="B90" s="10"/>
      <c r="C90" s="10"/>
      <c r="D90" s="21"/>
      <c r="E90" s="10"/>
      <c r="F90" s="11"/>
      <c r="G90" s="14"/>
      <c r="H90" s="16"/>
      <c r="I90" s="14"/>
      <c r="J90" s="9"/>
      <c r="K90" s="9"/>
      <c r="L90" s="9"/>
      <c r="M90" s="9"/>
    </row>
    <row r="91" s="1" customFormat="1" ht="31.2" spans="1:13">
      <c r="A91" s="18" t="s">
        <v>31</v>
      </c>
      <c r="B91" s="10"/>
      <c r="C91" s="18"/>
      <c r="D91" s="19"/>
      <c r="E91" s="18"/>
      <c r="F91" s="18"/>
      <c r="G91" s="18"/>
      <c r="H91" s="18">
        <f t="shared" ref="H91:L91" si="5">SUM(H82:H90)</f>
        <v>7</v>
      </c>
      <c r="I91" s="18"/>
      <c r="J91" s="18">
        <f t="shared" si="5"/>
        <v>88100</v>
      </c>
      <c r="K91" s="18">
        <f t="shared" si="5"/>
        <v>16200</v>
      </c>
      <c r="L91" s="18">
        <f t="shared" si="5"/>
        <v>16200</v>
      </c>
      <c r="M91" s="18"/>
    </row>
    <row r="92" s="1" customFormat="1" ht="18" spans="1:13">
      <c r="A92" s="20" t="s">
        <v>32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</row>
  </sheetData>
  <mergeCells count="18">
    <mergeCell ref="A2:M2"/>
    <mergeCell ref="A3:M3"/>
    <mergeCell ref="A15:M15"/>
    <mergeCell ref="A17:M17"/>
    <mergeCell ref="A18:M18"/>
    <mergeCell ref="A30:M30"/>
    <mergeCell ref="A32:M32"/>
    <mergeCell ref="A33:M33"/>
    <mergeCell ref="A45:M45"/>
    <mergeCell ref="A47:M47"/>
    <mergeCell ref="A48:M48"/>
    <mergeCell ref="A60:M60"/>
    <mergeCell ref="A62:M62"/>
    <mergeCell ref="A63:M63"/>
    <mergeCell ref="A75:M75"/>
    <mergeCell ref="A79:M79"/>
    <mergeCell ref="A80:M80"/>
    <mergeCell ref="A92:M92"/>
  </mergeCells>
  <hyperlinks>
    <hyperlink ref="G5" r:id="rId1" display="1WG4.0-100FQ-ZC" tooltip="点击查看产品详情"/>
    <hyperlink ref="G42" r:id="rId2" display="9ZR-7" tooltip="点击查看产品详情"/>
  </hyperlinks>
  <printOptions gridLines="1"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新区</vt:lpstr>
      <vt:lpstr>东区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肩上蝶飞飞</cp:lastModifiedBy>
  <dcterms:created xsi:type="dcterms:W3CDTF">2023-12-01T07:07:00Z</dcterms:created>
  <dcterms:modified xsi:type="dcterms:W3CDTF">2023-12-04T01:54:04Z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014DFB3480AC41BDA0E83DBB43938C30_13</vt:lpwstr>
  </property>
  <property fmtid="{D5CDD505-2E9C-101B-9397-08002B2CF9AE}" pid="3" name="KSOProductBuildVer">
    <vt:lpwstr>2052-12.1.0.15712</vt:lpwstr>
  </property>
</Properties>
</file>